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<sst xmlns="http://schemas.openxmlformats.org/spreadsheetml/2006/main" count="179" uniqueCount="82">
  <si>
    <t>Распределение</t>
  </si>
  <si>
    <t>Всего: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</si>
  <si>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</si>
  <si>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</si>
  <si>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</si>
  <si>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</si>
  <si>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</si>
  <si>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</si>
  <si>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</si>
  <si>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</si>
  <si>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</si>
  <si>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</si>
  <si>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</si>
  <si>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</si>
  <si>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</si>
  <si>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</si>
  <si>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</si>
  <si>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</si>
  <si>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</si>
  <si>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</si>
  <si>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</si>
  <si>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</si>
  <si>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</si>
  <si>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</si>
  <si>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</si>
  <si>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</si>
  <si>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</si>
  <si>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</si>
  <si>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</si>
  <si>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</si>
  <si>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</si>
  <si>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</si>
  <si>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</si>
  <si>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</si>
  <si>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</si>
  <si>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</si>
  <si>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</si>
  <si>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</si>
  <si>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</si>
  <si>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Библиотеки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</si>
  <si>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</si>
  <si>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</si>
  <si>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</si>
  <si>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</si>
  <si>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</si>
  <si>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</si>
  <si>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</si>
  <si>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</si>
  <si>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 xml:space="preserve">Дворцы и дома культуры </t>
  </si>
  <si>
    <t>Материальная помощь</t>
  </si>
  <si>
    <t>Мероприятия по гражданской обороне</t>
  </si>
  <si>
    <t>сельского поселения Кедровый</t>
  </si>
  <si>
    <t>Функционирование законодательных (представительных)органов власти</t>
  </si>
  <si>
    <t>Озеленение территории</t>
  </si>
  <si>
    <t>Молодежная политика</t>
  </si>
  <si>
    <t>Обслуживание вертолетных площадок</t>
  </si>
  <si>
    <t>Наименование главного распорядителя кредитов</t>
  </si>
  <si>
    <t>с учетом изменений</t>
  </si>
  <si>
    <t>Администрация сельского поселения</t>
  </si>
  <si>
    <t>650</t>
  </si>
  <si>
    <t>Вед</t>
  </si>
  <si>
    <t>бюджетных ассигнований по разделам,  целевым статьям  и видам расходов классификации расходов бюджета сельского поселения Кедровый по ведомственной структуре</t>
  </si>
  <si>
    <t>Организация благоустройства территории поселения</t>
  </si>
  <si>
    <t>Организация ритуальных услуг и содержание мест захоронения</t>
  </si>
  <si>
    <t>на 2014год</t>
  </si>
  <si>
    <t>МП "Защита населения и территорий от чрезвычайных ситуаций, обеспечение пожарной безопасности в Ханты-Мансийском районе"</t>
  </si>
  <si>
    <t>Государственная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Ханты-Мансийском автономном округе-Югре"</t>
  </si>
  <si>
    <t>МП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районе"</t>
  </si>
  <si>
    <t>МП "Содействие занятости населения Ханты-Мансийского района"</t>
  </si>
  <si>
    <t>0708107</t>
  </si>
  <si>
    <t>1318113</t>
  </si>
  <si>
    <t>Приложение 3</t>
  </si>
  <si>
    <t>Обеспечение деятельности финансовых, налоговых и таможенных органов финансового надзора</t>
  </si>
  <si>
    <t>Программа "Содействие занятости населения ХМАО на 2014-2016гг."</t>
  </si>
  <si>
    <t>Другие вопросы в области национальной экономики</t>
  </si>
  <si>
    <t>0725683</t>
  </si>
  <si>
    <t>Дорожное хозяйство</t>
  </si>
  <si>
    <t>7028602</t>
  </si>
  <si>
    <t>Образование</t>
  </si>
  <si>
    <t>МП "Молодое поколение Ханты-Мансийского района на 2014-2016гг".</t>
  </si>
  <si>
    <t>к     решению Совета депутатов</t>
  </si>
  <si>
    <r>
      <rPr>
        <sz val="11"/>
        <color indexed="8"/>
        <rFont val="Times New Roman"/>
        <family val="1"/>
      </rPr>
      <t>от 27</t>
    </r>
    <r>
      <rPr>
        <b/>
        <sz val="11"/>
        <color indexed="8"/>
        <rFont val="Times New Roman"/>
        <family val="1"/>
      </rPr>
      <t xml:space="preserve">.06.2014 </t>
    </r>
    <r>
      <rPr>
        <sz val="11"/>
        <color indexed="8"/>
        <rFont val="Times New Roman"/>
        <family val="1"/>
      </rPr>
      <t>года №16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</si>
</sst>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0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9" fillId="0" borderId="0" xfId="52" applyFont="1" applyFill="1" applyBorder="1" applyAlignment="1">
      <alignment wrapText="1"/>
      <protection/>
    </xf>
    <xf numFmtId="165" fontId="11" fillId="0" borderId="0" xfId="53" applyNumberFormat="1" applyFont="1" applyFill="1" applyBorder="1" applyAlignment="1" applyProtection="1">
      <alignment/>
      <protection hidden="1"/>
    </xf>
    <xf numFmtId="166" fontId="11" fillId="0" borderId="0" xfId="53" applyNumberFormat="1" applyFont="1" applyFill="1" applyBorder="1" applyAlignment="1" applyProtection="1">
      <alignment/>
      <protection hidden="1"/>
    </xf>
    <xf numFmtId="167" fontId="11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13" xfId="52" applyNumberFormat="1" applyFont="1" applyFill="1" applyBorder="1" applyAlignment="1" applyProtection="1">
      <alignment horizontal="center"/>
      <protection hidden="1"/>
    </xf>
    <xf numFmtId="0" fontId="1" fillId="0" borderId="14" xfId="52" applyNumberFormat="1" applyFont="1" applyFill="1" applyBorder="1" applyAlignment="1" applyProtection="1">
      <alignment horizontal="center"/>
      <protection hidden="1"/>
    </xf>
    <xf numFmtId="49" fontId="2" fillId="0" borderId="15" xfId="52" applyNumberFormat="1" applyFont="1" applyFill="1" applyBorder="1" applyAlignment="1" applyProtection="1">
      <alignment horizontal="left"/>
      <protection hidden="1"/>
    </xf>
    <xf numFmtId="49" fontId="2" fillId="0" borderId="16" xfId="52" applyNumberFormat="1" applyFont="1" applyFill="1" applyBorder="1" applyAlignment="1" applyProtection="1">
      <alignment horizontal="right"/>
      <protection hidden="1"/>
    </xf>
    <xf numFmtId="4" fontId="2" fillId="0" borderId="16" xfId="52" applyNumberFormat="1" applyFont="1" applyFill="1" applyBorder="1" applyAlignment="1" applyProtection="1">
      <alignment horizontal="right"/>
      <protection hidden="1"/>
    </xf>
    <xf numFmtId="4" fontId="2" fillId="0" borderId="17" xfId="52" applyNumberFormat="1" applyFont="1" applyFill="1" applyBorder="1" applyAlignment="1" applyProtection="1">
      <alignment horizontal="center"/>
      <protection hidden="1"/>
    </xf>
    <xf numFmtId="169" fontId="2" fillId="0" borderId="16" xfId="52" applyNumberFormat="1" applyFont="1" applyFill="1" applyBorder="1" applyAlignment="1" applyProtection="1">
      <alignment horizontal="center"/>
      <protection hidden="1"/>
    </xf>
    <xf numFmtId="164" fontId="2" fillId="0" borderId="18" xfId="52" applyNumberFormat="1" applyFont="1" applyFill="1" applyBorder="1" applyAlignment="1" applyProtection="1">
      <alignment wrapText="1"/>
      <protection hidden="1"/>
    </xf>
    <xf numFmtId="165" fontId="2" fillId="0" borderId="19" xfId="52" applyNumberFormat="1" applyFont="1" applyFill="1" applyBorder="1" applyAlignment="1" applyProtection="1">
      <alignment/>
      <protection hidden="1"/>
    </xf>
    <xf numFmtId="167" fontId="2" fillId="0" borderId="19" xfId="52" applyNumberFormat="1" applyFont="1" applyFill="1" applyBorder="1" applyAlignment="1" applyProtection="1">
      <alignment/>
      <protection hidden="1"/>
    </xf>
    <xf numFmtId="4" fontId="2" fillId="0" borderId="19" xfId="52" applyNumberFormat="1" applyFont="1" applyFill="1" applyBorder="1" applyAlignment="1" applyProtection="1">
      <alignment horizontal="right"/>
      <protection hidden="1"/>
    </xf>
    <xf numFmtId="4" fontId="2" fillId="0" borderId="20" xfId="52" applyNumberFormat="1" applyFont="1" applyFill="1" applyBorder="1" applyAlignment="1" applyProtection="1">
      <alignment/>
      <protection hidden="1"/>
    </xf>
    <xf numFmtId="169" fontId="2" fillId="0" borderId="19" xfId="52" applyNumberFormat="1" applyFont="1" applyFill="1" applyBorder="1" applyAlignment="1" applyProtection="1">
      <alignment horizontal="center"/>
      <protection hidden="1"/>
    </xf>
    <xf numFmtId="169" fontId="2" fillId="0" borderId="19" xfId="52" applyNumberFormat="1" applyFont="1" applyFill="1" applyBorder="1" applyAlignment="1">
      <alignment horizontal="center"/>
      <protection/>
    </xf>
    <xf numFmtId="164" fontId="1" fillId="0" borderId="21" xfId="52" applyNumberFormat="1" applyFont="1" applyFill="1" applyBorder="1" applyAlignment="1" applyProtection="1">
      <alignment wrapText="1"/>
      <protection hidden="1"/>
    </xf>
    <xf numFmtId="165" fontId="1" fillId="0" borderId="21" xfId="52" applyNumberFormat="1" applyFont="1" applyFill="1" applyBorder="1" applyAlignment="1" applyProtection="1">
      <alignment/>
      <protection hidden="1"/>
    </xf>
    <xf numFmtId="167" fontId="1" fillId="0" borderId="21" xfId="52" applyNumberFormat="1" applyFont="1" applyFill="1" applyBorder="1" applyAlignment="1" applyProtection="1">
      <alignment/>
      <protection hidden="1"/>
    </xf>
    <xf numFmtId="4" fontId="1" fillId="0" borderId="21" xfId="52" applyNumberFormat="1" applyFont="1" applyFill="1" applyBorder="1" applyAlignment="1" applyProtection="1">
      <alignment horizontal="right"/>
      <protection hidden="1"/>
    </xf>
    <xf numFmtId="4" fontId="1" fillId="0" borderId="21" xfId="52" applyNumberFormat="1" applyFont="1" applyFill="1" applyBorder="1" applyAlignment="1" applyProtection="1">
      <alignment/>
      <protection hidden="1"/>
    </xf>
    <xf numFmtId="169" fontId="1" fillId="0" borderId="21" xfId="52" applyNumberFormat="1" applyFont="1" applyFill="1" applyBorder="1" applyAlignment="1" applyProtection="1">
      <alignment horizontal="center"/>
      <protection hidden="1"/>
    </xf>
    <xf numFmtId="169" fontId="1" fillId="0" borderId="21" xfId="52" applyNumberFormat="1" applyFont="1" applyFill="1" applyBorder="1" applyAlignment="1">
      <alignment horizontal="center"/>
      <protection/>
    </xf>
    <xf numFmtId="164" fontId="2" fillId="0" borderId="21" xfId="53" applyNumberFormat="1" applyFont="1" applyFill="1" applyBorder="1" applyAlignment="1" applyProtection="1">
      <alignment wrapText="1"/>
      <protection hidden="1"/>
    </xf>
    <xf numFmtId="165" fontId="2" fillId="0" borderId="21" xfId="53" applyNumberFormat="1" applyFont="1" applyFill="1" applyBorder="1" applyAlignment="1" applyProtection="1">
      <alignment/>
      <protection hidden="1"/>
    </xf>
    <xf numFmtId="167" fontId="2" fillId="0" borderId="21" xfId="53" applyNumberFormat="1" applyFont="1" applyFill="1" applyBorder="1" applyAlignment="1" applyProtection="1">
      <alignment/>
      <protection hidden="1"/>
    </xf>
    <xf numFmtId="4" fontId="2" fillId="0" borderId="21" xfId="52" applyNumberFormat="1" applyFont="1" applyFill="1" applyBorder="1" applyAlignment="1" applyProtection="1">
      <alignment horizontal="right"/>
      <protection hidden="1"/>
    </xf>
    <xf numFmtId="4" fontId="2" fillId="0" borderId="21" xfId="53" applyNumberFormat="1" applyFont="1" applyFill="1" applyBorder="1" applyAlignment="1" applyProtection="1">
      <alignment/>
      <protection hidden="1"/>
    </xf>
    <xf numFmtId="169" fontId="2" fillId="0" borderId="21" xfId="52" applyNumberFormat="1" applyFont="1" applyFill="1" applyBorder="1" applyAlignment="1" applyProtection="1">
      <alignment horizontal="center"/>
      <protection hidden="1"/>
    </xf>
    <xf numFmtId="0" fontId="1" fillId="0" borderId="21" xfId="52" applyFont="1" applyFill="1" applyBorder="1" applyAlignment="1">
      <alignment wrapText="1"/>
      <protection/>
    </xf>
    <xf numFmtId="165" fontId="1" fillId="0" borderId="21" xfId="53" applyNumberFormat="1" applyFont="1" applyFill="1" applyBorder="1" applyAlignment="1" applyProtection="1">
      <alignment/>
      <protection hidden="1"/>
    </xf>
    <xf numFmtId="167" fontId="1" fillId="0" borderId="21" xfId="53" applyNumberFormat="1" applyFont="1" applyFill="1" applyBorder="1" applyAlignment="1" applyProtection="1">
      <alignment/>
      <protection hidden="1"/>
    </xf>
    <xf numFmtId="0" fontId="2" fillId="0" borderId="21" xfId="52" applyFont="1" applyFill="1" applyBorder="1" applyAlignment="1">
      <alignment wrapText="1"/>
      <protection/>
    </xf>
    <xf numFmtId="169" fontId="2" fillId="0" borderId="21" xfId="52" applyNumberFormat="1" applyFont="1" applyFill="1" applyBorder="1" applyAlignment="1">
      <alignment horizontal="center"/>
      <protection/>
    </xf>
    <xf numFmtId="169" fontId="1" fillId="33" borderId="21" xfId="52" applyNumberFormat="1" applyFont="1" applyFill="1" applyBorder="1" applyAlignment="1">
      <alignment horizontal="center"/>
      <protection/>
    </xf>
    <xf numFmtId="0" fontId="2" fillId="0" borderId="21" xfId="52" applyFont="1" applyFill="1" applyBorder="1">
      <alignment/>
      <protection/>
    </xf>
    <xf numFmtId="4" fontId="1" fillId="0" borderId="21" xfId="52" applyNumberFormat="1" applyFont="1" applyFill="1" applyBorder="1" applyAlignment="1">
      <alignment wrapText="1"/>
      <protection/>
    </xf>
    <xf numFmtId="169" fontId="1" fillId="0" borderId="21" xfId="52" applyNumberFormat="1" applyFont="1" applyFill="1" applyBorder="1" applyAlignment="1">
      <alignment horizontal="center" wrapText="1"/>
      <protection/>
    </xf>
    <xf numFmtId="0" fontId="1" fillId="0" borderId="21" xfId="52" applyFont="1" applyFill="1" applyBorder="1">
      <alignment/>
      <protection/>
    </xf>
    <xf numFmtId="0" fontId="1" fillId="0" borderId="21" xfId="52" applyFont="1" applyFill="1" applyBorder="1" applyAlignment="1">
      <alignment horizontal="left" vertical="center" wrapText="1"/>
      <protection/>
    </xf>
    <xf numFmtId="49" fontId="2" fillId="0" borderId="16" xfId="52" applyNumberFormat="1" applyFont="1" applyFill="1" applyBorder="1" applyAlignment="1" applyProtection="1">
      <alignment horizontal="center"/>
      <protection hidden="1"/>
    </xf>
    <xf numFmtId="166" fontId="2" fillId="0" borderId="19" xfId="52" applyNumberFormat="1" applyFont="1" applyFill="1" applyBorder="1" applyAlignment="1" applyProtection="1">
      <alignment horizontal="center"/>
      <protection hidden="1"/>
    </xf>
    <xf numFmtId="4" fontId="2" fillId="0" borderId="20" xfId="52" applyNumberFormat="1" applyFont="1" applyFill="1" applyBorder="1" applyAlignment="1">
      <alignment/>
      <protection/>
    </xf>
    <xf numFmtId="166" fontId="1" fillId="0" borderId="21" xfId="52" applyNumberFormat="1" applyFont="1" applyFill="1" applyBorder="1" applyAlignment="1" applyProtection="1">
      <alignment horizontal="center"/>
      <protection hidden="1"/>
    </xf>
    <xf numFmtId="4" fontId="1" fillId="0" borderId="21" xfId="52" applyNumberFormat="1" applyFont="1" applyFill="1" applyBorder="1" applyAlignment="1">
      <alignment/>
      <protection/>
    </xf>
    <xf numFmtId="166" fontId="2" fillId="0" borderId="21" xfId="52" applyNumberFormat="1" applyFont="1" applyFill="1" applyBorder="1" applyAlignment="1" applyProtection="1">
      <alignment horizontal="center"/>
      <protection hidden="1"/>
    </xf>
    <xf numFmtId="4" fontId="2" fillId="0" borderId="21" xfId="52" applyNumberFormat="1" applyFont="1" applyFill="1" applyBorder="1" applyAlignment="1">
      <alignment/>
      <protection/>
    </xf>
    <xf numFmtId="166" fontId="1" fillId="0" borderId="21" xfId="53" applyNumberFormat="1" applyFont="1" applyFill="1" applyBorder="1" applyAlignment="1" applyProtection="1">
      <alignment horizontal="center"/>
      <protection hidden="1"/>
    </xf>
    <xf numFmtId="166" fontId="2" fillId="0" borderId="21" xfId="53" applyNumberFormat="1" applyFont="1" applyFill="1" applyBorder="1" applyAlignment="1" applyProtection="1">
      <alignment horizontal="center"/>
      <protection hidden="1"/>
    </xf>
    <xf numFmtId="49" fontId="1" fillId="0" borderId="21" xfId="53" applyNumberFormat="1" applyFont="1" applyFill="1" applyBorder="1" applyAlignment="1" applyProtection="1">
      <alignment horizontal="center"/>
      <protection hidden="1"/>
    </xf>
    <xf numFmtId="164" fontId="2" fillId="0" borderId="21" xfId="52" applyNumberFormat="1" applyFont="1" applyFill="1" applyBorder="1" applyAlignment="1" applyProtection="1">
      <alignment wrapText="1"/>
      <protection hidden="1"/>
    </xf>
    <xf numFmtId="165" fontId="2" fillId="0" borderId="21" xfId="52" applyNumberFormat="1" applyFont="1" applyFill="1" applyBorder="1" applyAlignment="1" applyProtection="1">
      <alignment/>
      <protection hidden="1"/>
    </xf>
    <xf numFmtId="167" fontId="2" fillId="0" borderId="21" xfId="52" applyNumberFormat="1" applyFont="1" applyFill="1" applyBorder="1" applyAlignment="1" applyProtection="1">
      <alignment/>
      <protection hidden="1"/>
    </xf>
    <xf numFmtId="4" fontId="2" fillId="0" borderId="21" xfId="52" applyNumberFormat="1" applyFont="1" applyFill="1" applyBorder="1" applyAlignment="1" applyProtection="1">
      <alignment/>
      <protection hidden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52" applyNumberFormat="1" applyFont="1" applyFill="1" applyBorder="1" applyAlignment="1" applyProtection="1">
      <alignment horizontal="centerContinuous"/>
      <protection hidden="1"/>
    </xf>
    <xf numFmtId="49" fontId="2" fillId="0" borderId="24" xfId="52" applyNumberFormat="1" applyFont="1" applyFill="1" applyBorder="1" applyAlignment="1" applyProtection="1">
      <alignment horizontal="left"/>
      <protection hidden="1"/>
    </xf>
    <xf numFmtId="0" fontId="1" fillId="0" borderId="13" xfId="52" applyNumberFormat="1" applyFont="1" applyFill="1" applyBorder="1" applyAlignment="1" applyProtection="1">
      <alignment horizontal="centerContinuous"/>
      <protection hidden="1"/>
    </xf>
    <xf numFmtId="49" fontId="1" fillId="0" borderId="24" xfId="52" applyNumberFormat="1" applyFont="1" applyFill="1" applyBorder="1" applyAlignment="1" applyProtection="1">
      <alignment horizontal="left"/>
      <protection hidden="1"/>
    </xf>
    <xf numFmtId="49" fontId="2" fillId="0" borderId="10" xfId="52" applyNumberFormat="1" applyFont="1" applyFill="1" applyBorder="1" applyAlignment="1" applyProtection="1">
      <alignment horizontal="right"/>
      <protection hidden="1"/>
    </xf>
    <xf numFmtId="49" fontId="2" fillId="0" borderId="10" xfId="52" applyNumberFormat="1" applyFont="1" applyFill="1" applyBorder="1" applyAlignment="1" applyProtection="1">
      <alignment horizontal="center"/>
      <protection hidden="1"/>
    </xf>
    <xf numFmtId="4" fontId="2" fillId="0" borderId="10" xfId="52" applyNumberFormat="1" applyFont="1" applyFill="1" applyBorder="1" applyAlignment="1" applyProtection="1">
      <alignment horizontal="right"/>
      <protection hidden="1"/>
    </xf>
    <xf numFmtId="4" fontId="2" fillId="0" borderId="11" xfId="52" applyNumberFormat="1" applyFont="1" applyFill="1" applyBorder="1" applyAlignment="1" applyProtection="1">
      <alignment horizontal="center"/>
      <protection hidden="1"/>
    </xf>
    <xf numFmtId="169" fontId="2" fillId="0" borderId="10" xfId="52" applyNumberFormat="1" applyFont="1" applyFill="1" applyBorder="1" applyAlignment="1" applyProtection="1">
      <alignment horizontal="center"/>
      <protection hidden="1"/>
    </xf>
    <xf numFmtId="49" fontId="2" fillId="0" borderId="22" xfId="52" applyNumberFormat="1" applyFont="1" applyFill="1" applyBorder="1" applyAlignment="1" applyProtection="1">
      <alignment horizontal="left"/>
      <protection hidden="1"/>
    </xf>
    <xf numFmtId="0" fontId="2" fillId="0" borderId="21" xfId="52" applyFont="1" applyFill="1" applyBorder="1" applyAlignment="1">
      <alignment horizontal="left" vertical="center" wrapText="1"/>
      <protection/>
    </xf>
    <xf numFmtId="0" fontId="12" fillId="0" borderId="0" xfId="52" applyFont="1" applyFill="1" applyAlignment="1">
      <alignment horizontal="right"/>
      <protection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4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34.375" style="10" customWidth="1"/>
    <col min="2" max="2" width="5.25390625" style="10" customWidth="1"/>
    <col min="3" max="4" width="4.625" style="1" customWidth="1"/>
    <col min="5" max="5" width="8.125" style="1" customWidth="1"/>
    <col min="6" max="6" width="5.00390625" style="1" customWidth="1"/>
    <col min="7" max="7" width="15.75390625" style="5" hidden="1" customWidth="1"/>
    <col min="8" max="8" width="10.75390625" style="5" hidden="1" customWidth="1"/>
    <col min="9" max="9" width="7.875" style="5" hidden="1" customWidth="1"/>
    <col min="10" max="10" width="11.375" style="8" customWidth="1"/>
    <col min="11" max="11" width="12.00390625" style="7" customWidth="1"/>
    <col min="12" max="12" width="14.625" style="7" customWidth="1"/>
    <col min="13" max="13" width="13.875" style="1" customWidth="1"/>
    <col min="14" max="16384" width="9.125" style="1" customWidth="1"/>
  </cols>
  <sheetData>
    <row r="1" ht="0.75" customHeight="1"/>
    <row r="2" spans="1:12" ht="13.5" customHeight="1">
      <c r="A2" s="39"/>
      <c r="B2" s="39"/>
      <c r="G2" s="40"/>
      <c r="H2" s="40"/>
      <c r="I2" s="40"/>
      <c r="J2" s="106" t="s">
        <v>71</v>
      </c>
      <c r="K2" s="106"/>
      <c r="L2" s="106"/>
    </row>
    <row r="3" spans="1:12" ht="12.75" customHeight="1">
      <c r="A3" s="39"/>
      <c r="B3" s="39"/>
      <c r="G3" s="40"/>
      <c r="H3" s="40"/>
      <c r="I3" s="40"/>
      <c r="J3" s="107" t="s">
        <v>80</v>
      </c>
      <c r="K3" s="107"/>
      <c r="L3" s="107"/>
    </row>
    <row r="4" spans="1:12" ht="12.75" customHeight="1">
      <c r="A4" s="39"/>
      <c r="B4" s="39"/>
      <c r="G4" s="40"/>
      <c r="H4" s="40"/>
      <c r="I4" s="40"/>
      <c r="J4" s="107" t="s">
        <v>51</v>
      </c>
      <c r="K4" s="107"/>
      <c r="L4" s="107"/>
    </row>
    <row r="5" spans="1:12" ht="15">
      <c r="A5" s="39"/>
      <c r="B5" s="39"/>
      <c r="G5" s="40"/>
      <c r="H5" s="40"/>
      <c r="I5" s="40"/>
      <c r="J5" s="108" t="s">
        <v>81</v>
      </c>
      <c r="K5" s="108"/>
      <c r="L5" s="108"/>
    </row>
    <row r="6" spans="1:12" ht="12.75">
      <c r="A6" s="39"/>
      <c r="B6" s="39"/>
      <c r="G6" s="40"/>
      <c r="H6" s="40"/>
      <c r="I6" s="40"/>
      <c r="K6" s="36"/>
      <c r="L6" s="36"/>
    </row>
    <row r="7" spans="1:12" ht="12.75">
      <c r="A7" s="111" t="s">
        <v>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2.75" customHeight="1">
      <c r="A8" s="112" t="s">
        <v>61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1.2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3" customFormat="1" ht="12.75">
      <c r="A10" s="111" t="s">
        <v>64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 s="3" customFormat="1" ht="13.5" thickBot="1">
      <c r="A12" s="9"/>
      <c r="B12" s="9"/>
      <c r="C12" s="2"/>
      <c r="D12" s="2"/>
      <c r="E12" s="2"/>
      <c r="F12" s="2"/>
      <c r="G12" s="2"/>
      <c r="H12" s="2"/>
      <c r="I12" s="2"/>
      <c r="J12" s="2"/>
      <c r="K12" s="41"/>
      <c r="L12" s="37" t="s">
        <v>12</v>
      </c>
      <c r="M12" s="34"/>
    </row>
    <row r="13" spans="1:13" s="3" customFormat="1" ht="130.5" customHeight="1">
      <c r="A13" s="94" t="s">
        <v>56</v>
      </c>
      <c r="B13" s="38" t="s">
        <v>60</v>
      </c>
      <c r="C13" s="11" t="s">
        <v>4</v>
      </c>
      <c r="D13" s="11" t="s">
        <v>10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57</v>
      </c>
      <c r="K13" s="12" t="s">
        <v>8</v>
      </c>
      <c r="L13" s="11" t="s">
        <v>11</v>
      </c>
      <c r="M13" s="35"/>
    </row>
    <row r="14" spans="1:12" s="4" customFormat="1" ht="16.5" customHeight="1" thickBot="1">
      <c r="A14" s="95">
        <v>1</v>
      </c>
      <c r="B14" s="97">
        <v>2</v>
      </c>
      <c r="C14" s="42">
        <v>3</v>
      </c>
      <c r="D14" s="42">
        <v>4</v>
      </c>
      <c r="E14" s="42">
        <v>5</v>
      </c>
      <c r="F14" s="42">
        <v>6</v>
      </c>
      <c r="G14" s="42">
        <v>6</v>
      </c>
      <c r="H14" s="42">
        <v>7</v>
      </c>
      <c r="I14" s="42">
        <v>8</v>
      </c>
      <c r="J14" s="42">
        <v>7</v>
      </c>
      <c r="K14" s="43">
        <v>8</v>
      </c>
      <c r="L14" s="42">
        <v>9</v>
      </c>
    </row>
    <row r="15" spans="1:15" s="6" customFormat="1" ht="22.5" customHeight="1" thickBot="1">
      <c r="A15" s="44" t="s">
        <v>1</v>
      </c>
      <c r="B15" s="96"/>
      <c r="C15" s="45"/>
      <c r="D15" s="45"/>
      <c r="E15" s="80"/>
      <c r="F15" s="45"/>
      <c r="G15" s="46" t="e">
        <f>SUM(H15:I15)</f>
        <v>#REF!</v>
      </c>
      <c r="H15" s="47" t="e">
        <f>#REF!+#REF!+#REF!+#REF!+#REF!+#REF!+#REF!+#REF!+#REF!</f>
        <v>#REF!</v>
      </c>
      <c r="I15" s="47" t="e">
        <f>#REF!+#REF!+#REF!+#REF!+#REF!+#REF!+#REF!+#REF!+#REF!</f>
        <v>#REF!</v>
      </c>
      <c r="J15" s="48"/>
      <c r="K15" s="48"/>
      <c r="L15" s="48"/>
      <c r="M15" s="32"/>
      <c r="N15" s="32"/>
      <c r="O15" s="32"/>
    </row>
    <row r="16" spans="1:15" s="6" customFormat="1" ht="22.5" customHeight="1" thickBot="1">
      <c r="A16" s="104" t="s">
        <v>58</v>
      </c>
      <c r="B16" s="96" t="s">
        <v>59</v>
      </c>
      <c r="C16" s="99"/>
      <c r="D16" s="99"/>
      <c r="E16" s="100"/>
      <c r="F16" s="99"/>
      <c r="G16" s="101"/>
      <c r="H16" s="102"/>
      <c r="I16" s="102"/>
      <c r="J16" s="103">
        <f>J17+J19+J21+J27+J28+J29+J38+J40+J42+J50+J54+J62+J75+J79+J87+J91</f>
        <v>34420.7</v>
      </c>
      <c r="K16" s="103">
        <f>K17+K19+K21+K27+K28+K29+K38+K40+K42+K50+K54+K62+K75+K79+K87+K91</f>
        <v>34229.2</v>
      </c>
      <c r="L16" s="103">
        <f>L39+L41</f>
        <v>191.5</v>
      </c>
      <c r="M16" s="32"/>
      <c r="N16" s="32"/>
      <c r="O16" s="32"/>
    </row>
    <row r="17" spans="1:13" s="6" customFormat="1" ht="38.25" customHeight="1" thickBot="1">
      <c r="A17" s="49" t="s">
        <v>2</v>
      </c>
      <c r="B17" s="98" t="s">
        <v>59</v>
      </c>
      <c r="C17" s="50">
        <v>1</v>
      </c>
      <c r="D17" s="50">
        <v>2</v>
      </c>
      <c r="E17" s="81">
        <v>0</v>
      </c>
      <c r="F17" s="51">
        <v>0</v>
      </c>
      <c r="G17" s="52">
        <f>SUM(H17:I17)</f>
        <v>1780000</v>
      </c>
      <c r="H17" s="53">
        <v>1780000</v>
      </c>
      <c r="I17" s="82"/>
      <c r="J17" s="54">
        <f>J18</f>
        <v>1570</v>
      </c>
      <c r="K17" s="54">
        <f>K18</f>
        <v>1570</v>
      </c>
      <c r="L17" s="55">
        <v>0</v>
      </c>
      <c r="M17" s="32"/>
    </row>
    <row r="18" spans="1:12" ht="28.5" customHeight="1" thickBot="1">
      <c r="A18" s="56" t="s">
        <v>3</v>
      </c>
      <c r="B18" s="98" t="s">
        <v>59</v>
      </c>
      <c r="C18" s="57">
        <v>1</v>
      </c>
      <c r="D18" s="57">
        <v>2</v>
      </c>
      <c r="E18" s="83">
        <v>7010201</v>
      </c>
      <c r="F18" s="58">
        <v>121</v>
      </c>
      <c r="G18" s="59">
        <f>SUM(H18:I18)</f>
        <v>1780000</v>
      </c>
      <c r="H18" s="60">
        <v>1780000</v>
      </c>
      <c r="I18" s="84"/>
      <c r="J18" s="61">
        <v>1570</v>
      </c>
      <c r="K18" s="62">
        <v>1570</v>
      </c>
      <c r="L18" s="62">
        <v>0</v>
      </c>
    </row>
    <row r="19" spans="1:12" ht="28.5" customHeight="1" thickBot="1">
      <c r="A19" s="90" t="s">
        <v>52</v>
      </c>
      <c r="B19" s="98" t="s">
        <v>59</v>
      </c>
      <c r="C19" s="91">
        <v>1</v>
      </c>
      <c r="D19" s="91">
        <v>3</v>
      </c>
      <c r="E19" s="85">
        <v>7010210</v>
      </c>
      <c r="F19" s="92">
        <v>0</v>
      </c>
      <c r="G19" s="66"/>
      <c r="H19" s="93"/>
      <c r="I19" s="86"/>
      <c r="J19" s="68">
        <f>J20</f>
        <v>1570</v>
      </c>
      <c r="K19" s="68">
        <f>K20</f>
        <v>1570</v>
      </c>
      <c r="L19" s="73">
        <v>0</v>
      </c>
    </row>
    <row r="20" spans="1:12" ht="28.5" customHeight="1" thickBot="1">
      <c r="A20" s="56" t="s">
        <v>52</v>
      </c>
      <c r="B20" s="98" t="s">
        <v>59</v>
      </c>
      <c r="C20" s="57">
        <v>1</v>
      </c>
      <c r="D20" s="57">
        <v>3</v>
      </c>
      <c r="E20" s="83">
        <v>7010210</v>
      </c>
      <c r="F20" s="58">
        <v>121</v>
      </c>
      <c r="G20" s="59"/>
      <c r="H20" s="60"/>
      <c r="I20" s="84"/>
      <c r="J20" s="61">
        <v>1570</v>
      </c>
      <c r="K20" s="62">
        <v>1570</v>
      </c>
      <c r="L20" s="62">
        <v>0</v>
      </c>
    </row>
    <row r="21" spans="1:12" s="6" customFormat="1" ht="21" customHeight="1" thickBot="1">
      <c r="A21" s="63" t="s">
        <v>13</v>
      </c>
      <c r="B21" s="98" t="s">
        <v>59</v>
      </c>
      <c r="C21" s="64">
        <v>1</v>
      </c>
      <c r="D21" s="64">
        <v>4</v>
      </c>
      <c r="E21" s="85">
        <v>0</v>
      </c>
      <c r="F21" s="65">
        <v>0</v>
      </c>
      <c r="G21" s="66"/>
      <c r="H21" s="67"/>
      <c r="I21" s="86"/>
      <c r="J21" s="68">
        <f>J22+J23+J24+J25+J26</f>
        <v>9503.9</v>
      </c>
      <c r="K21" s="68">
        <f>K22+K23+K24+K25+K26</f>
        <v>9503.9</v>
      </c>
      <c r="L21" s="68">
        <v>0</v>
      </c>
    </row>
    <row r="22" spans="1:12" s="6" customFormat="1" ht="21" customHeight="1" thickBot="1">
      <c r="A22" s="69" t="s">
        <v>13</v>
      </c>
      <c r="B22" s="98" t="s">
        <v>59</v>
      </c>
      <c r="C22" s="70">
        <v>1</v>
      </c>
      <c r="D22" s="70">
        <v>4</v>
      </c>
      <c r="E22" s="83">
        <v>7010204</v>
      </c>
      <c r="F22" s="71">
        <v>121</v>
      </c>
      <c r="G22" s="66"/>
      <c r="H22" s="67"/>
      <c r="I22" s="86"/>
      <c r="J22" s="61">
        <v>5300</v>
      </c>
      <c r="K22" s="61">
        <v>5300</v>
      </c>
      <c r="L22" s="68">
        <v>0</v>
      </c>
    </row>
    <row r="23" spans="1:12" s="6" customFormat="1" ht="21" customHeight="1" thickBot="1">
      <c r="A23" s="69" t="s">
        <v>13</v>
      </c>
      <c r="B23" s="98" t="s">
        <v>59</v>
      </c>
      <c r="C23" s="70">
        <v>1</v>
      </c>
      <c r="D23" s="70">
        <v>4</v>
      </c>
      <c r="E23" s="83">
        <v>7010204</v>
      </c>
      <c r="F23" s="71">
        <v>122</v>
      </c>
      <c r="G23" s="66"/>
      <c r="H23" s="67"/>
      <c r="I23" s="86"/>
      <c r="J23" s="61">
        <v>400</v>
      </c>
      <c r="K23" s="61">
        <v>400</v>
      </c>
      <c r="L23" s="68">
        <v>0</v>
      </c>
    </row>
    <row r="24" spans="1:12" s="6" customFormat="1" ht="21" customHeight="1" thickBot="1">
      <c r="A24" s="69" t="s">
        <v>13</v>
      </c>
      <c r="B24" s="98" t="s">
        <v>59</v>
      </c>
      <c r="C24" s="70">
        <v>1</v>
      </c>
      <c r="D24" s="70">
        <v>4</v>
      </c>
      <c r="E24" s="83">
        <v>7010205</v>
      </c>
      <c r="F24" s="71">
        <v>121</v>
      </c>
      <c r="G24" s="66"/>
      <c r="H24" s="67"/>
      <c r="I24" s="86"/>
      <c r="J24" s="61">
        <v>3550.6</v>
      </c>
      <c r="K24" s="61">
        <v>3550.6</v>
      </c>
      <c r="L24" s="68">
        <v>0</v>
      </c>
    </row>
    <row r="25" spans="1:12" s="6" customFormat="1" ht="21" customHeight="1" thickBot="1">
      <c r="A25" s="69" t="s">
        <v>13</v>
      </c>
      <c r="B25" s="98" t="s">
        <v>59</v>
      </c>
      <c r="C25" s="70">
        <v>1</v>
      </c>
      <c r="D25" s="70">
        <v>4</v>
      </c>
      <c r="E25" s="83">
        <v>7010205</v>
      </c>
      <c r="F25" s="71">
        <v>122</v>
      </c>
      <c r="G25" s="66"/>
      <c r="H25" s="67"/>
      <c r="I25" s="86"/>
      <c r="J25" s="61">
        <v>250</v>
      </c>
      <c r="K25" s="61">
        <v>250</v>
      </c>
      <c r="L25" s="68">
        <v>0</v>
      </c>
    </row>
    <row r="26" spans="1:12" s="6" customFormat="1" ht="18.75" customHeight="1" thickBot="1">
      <c r="A26" s="69" t="s">
        <v>13</v>
      </c>
      <c r="B26" s="98" t="s">
        <v>59</v>
      </c>
      <c r="C26" s="70">
        <v>1</v>
      </c>
      <c r="D26" s="70">
        <v>4</v>
      </c>
      <c r="E26" s="87">
        <v>7010206</v>
      </c>
      <c r="F26" s="71">
        <v>244</v>
      </c>
      <c r="G26" s="84"/>
      <c r="H26" s="84"/>
      <c r="I26" s="84"/>
      <c r="J26" s="62">
        <v>3.3</v>
      </c>
      <c r="K26" s="62">
        <v>3.3</v>
      </c>
      <c r="L26" s="62">
        <v>0</v>
      </c>
    </row>
    <row r="27" spans="1:12" s="6" customFormat="1" ht="39.75" customHeight="1" thickBot="1">
      <c r="A27" s="72" t="s">
        <v>72</v>
      </c>
      <c r="B27" s="96" t="s">
        <v>59</v>
      </c>
      <c r="C27" s="64">
        <v>1</v>
      </c>
      <c r="D27" s="64">
        <v>6</v>
      </c>
      <c r="E27" s="88">
        <v>7010206</v>
      </c>
      <c r="F27" s="65">
        <v>540</v>
      </c>
      <c r="G27" s="86"/>
      <c r="H27" s="86"/>
      <c r="I27" s="86"/>
      <c r="J27" s="73">
        <v>16.7</v>
      </c>
      <c r="K27" s="73">
        <v>16.7</v>
      </c>
      <c r="L27" s="73">
        <v>0</v>
      </c>
    </row>
    <row r="28" spans="1:22" ht="19.5" customHeight="1" thickBot="1">
      <c r="A28" s="72" t="s">
        <v>41</v>
      </c>
      <c r="B28" s="98" t="s">
        <v>59</v>
      </c>
      <c r="C28" s="64">
        <v>1</v>
      </c>
      <c r="D28" s="64">
        <v>11</v>
      </c>
      <c r="E28" s="88">
        <v>8040500</v>
      </c>
      <c r="F28" s="65">
        <v>870</v>
      </c>
      <c r="G28" s="86"/>
      <c r="H28" s="86"/>
      <c r="I28" s="86"/>
      <c r="J28" s="73">
        <v>50</v>
      </c>
      <c r="K28" s="73">
        <v>50</v>
      </c>
      <c r="L28" s="73">
        <v>0</v>
      </c>
      <c r="M28"/>
      <c r="N28"/>
      <c r="O28"/>
      <c r="P28"/>
      <c r="Q28"/>
      <c r="R28"/>
      <c r="S28"/>
      <c r="T28"/>
      <c r="U28"/>
      <c r="V28"/>
    </row>
    <row r="29" spans="1:22" s="6" customFormat="1" ht="21" customHeight="1" thickBot="1">
      <c r="A29" s="72" t="s">
        <v>46</v>
      </c>
      <c r="B29" s="98" t="s">
        <v>59</v>
      </c>
      <c r="C29" s="64">
        <v>1</v>
      </c>
      <c r="D29" s="64">
        <v>13</v>
      </c>
      <c r="E29" s="88">
        <v>0</v>
      </c>
      <c r="F29" s="65">
        <v>0</v>
      </c>
      <c r="G29" s="86"/>
      <c r="H29" s="86"/>
      <c r="I29" s="86"/>
      <c r="J29" s="73">
        <v>1328.2</v>
      </c>
      <c r="K29" s="73">
        <v>1328.2</v>
      </c>
      <c r="L29" s="73">
        <v>0</v>
      </c>
      <c r="M29"/>
      <c r="N29"/>
      <c r="O29"/>
      <c r="P29"/>
      <c r="Q29"/>
      <c r="R29"/>
      <c r="S29"/>
      <c r="T29"/>
      <c r="U29"/>
      <c r="V29"/>
    </row>
    <row r="30" spans="1:22" ht="48.75" customHeight="1" thickBot="1">
      <c r="A30" s="69" t="s">
        <v>44</v>
      </c>
      <c r="B30" s="98" t="s">
        <v>59</v>
      </c>
      <c r="C30" s="70">
        <v>1</v>
      </c>
      <c r="D30" s="70">
        <v>13</v>
      </c>
      <c r="E30" s="87">
        <v>7028101</v>
      </c>
      <c r="F30" s="71">
        <v>122</v>
      </c>
      <c r="G30" s="84"/>
      <c r="H30" s="84"/>
      <c r="I30" s="84"/>
      <c r="J30" s="62">
        <v>5</v>
      </c>
      <c r="K30" s="62">
        <v>5</v>
      </c>
      <c r="L30" s="62">
        <v>0</v>
      </c>
      <c r="M30"/>
      <c r="N30"/>
      <c r="O30"/>
      <c r="P30"/>
      <c r="Q30"/>
      <c r="R30"/>
      <c r="S30"/>
      <c r="T30"/>
      <c r="U30"/>
      <c r="V30"/>
    </row>
    <row r="31" spans="1:22" s="6" customFormat="1" ht="56.25" customHeight="1" thickBot="1">
      <c r="A31" s="69" t="s">
        <v>23</v>
      </c>
      <c r="B31" s="98" t="s">
        <v>59</v>
      </c>
      <c r="C31" s="70">
        <v>1</v>
      </c>
      <c r="D31" s="70">
        <v>13</v>
      </c>
      <c r="E31" s="87">
        <v>7028101</v>
      </c>
      <c r="F31" s="71">
        <v>244</v>
      </c>
      <c r="G31" s="84"/>
      <c r="H31" s="84"/>
      <c r="I31" s="84"/>
      <c r="J31" s="62">
        <v>5</v>
      </c>
      <c r="K31" s="62">
        <v>5</v>
      </c>
      <c r="L31" s="62">
        <v>0</v>
      </c>
      <c r="M31"/>
      <c r="N31"/>
      <c r="O31"/>
      <c r="P31"/>
      <c r="Q31"/>
      <c r="R31"/>
      <c r="S31"/>
      <c r="T31"/>
      <c r="U31"/>
      <c r="V31"/>
    </row>
    <row r="32" spans="1:22" ht="75.75" customHeight="1" thickBot="1">
      <c r="A32" s="69" t="s">
        <v>24</v>
      </c>
      <c r="B32" s="98" t="s">
        <v>59</v>
      </c>
      <c r="C32" s="70">
        <v>1</v>
      </c>
      <c r="D32" s="70">
        <v>13</v>
      </c>
      <c r="E32" s="87">
        <v>7028101</v>
      </c>
      <c r="F32" s="71">
        <v>244</v>
      </c>
      <c r="G32" s="84"/>
      <c r="H32" s="84"/>
      <c r="I32" s="84"/>
      <c r="J32" s="62">
        <v>5</v>
      </c>
      <c r="K32" s="62">
        <v>5</v>
      </c>
      <c r="L32" s="62">
        <v>0</v>
      </c>
      <c r="M32"/>
      <c r="N32"/>
      <c r="O32"/>
      <c r="P32"/>
      <c r="Q32"/>
      <c r="R32"/>
      <c r="S32"/>
      <c r="T32"/>
      <c r="U32"/>
      <c r="V32"/>
    </row>
    <row r="33" spans="1:22" ht="34.5" customHeight="1" thickBot="1">
      <c r="A33" s="69" t="s">
        <v>25</v>
      </c>
      <c r="B33" s="98" t="s">
        <v>59</v>
      </c>
      <c r="C33" s="70">
        <v>1</v>
      </c>
      <c r="D33" s="70">
        <v>13</v>
      </c>
      <c r="E33" s="87">
        <v>7028101</v>
      </c>
      <c r="F33" s="71">
        <v>244</v>
      </c>
      <c r="G33" s="84"/>
      <c r="H33" s="84"/>
      <c r="I33" s="84"/>
      <c r="J33" s="62">
        <v>5</v>
      </c>
      <c r="K33" s="62">
        <v>5</v>
      </c>
      <c r="L33" s="62">
        <v>0</v>
      </c>
      <c r="M33"/>
      <c r="N33"/>
      <c r="O33"/>
      <c r="P33"/>
      <c r="Q33"/>
      <c r="R33"/>
      <c r="S33"/>
      <c r="T33"/>
      <c r="U33"/>
      <c r="V33"/>
    </row>
    <row r="34" spans="1:22" ht="52.5" customHeight="1" thickBot="1">
      <c r="A34" s="69" t="s">
        <v>26</v>
      </c>
      <c r="B34" s="98" t="s">
        <v>59</v>
      </c>
      <c r="C34" s="70">
        <v>1</v>
      </c>
      <c r="D34" s="70">
        <v>13</v>
      </c>
      <c r="E34" s="87">
        <v>7028101</v>
      </c>
      <c r="F34" s="71">
        <v>244</v>
      </c>
      <c r="G34" s="84"/>
      <c r="H34" s="84"/>
      <c r="I34" s="84"/>
      <c r="J34" s="62">
        <v>5</v>
      </c>
      <c r="K34" s="62">
        <v>5</v>
      </c>
      <c r="L34" s="62">
        <v>0</v>
      </c>
      <c r="M34"/>
      <c r="N34"/>
      <c r="O34"/>
      <c r="P34"/>
      <c r="Q34"/>
      <c r="R34"/>
      <c r="S34"/>
      <c r="T34"/>
      <c r="U34"/>
      <c r="V34"/>
    </row>
    <row r="35" spans="1:22" ht="21" customHeight="1" thickBot="1">
      <c r="A35" s="69" t="s">
        <v>14</v>
      </c>
      <c r="B35" s="98" t="s">
        <v>59</v>
      </c>
      <c r="C35" s="70">
        <v>1</v>
      </c>
      <c r="D35" s="70">
        <v>13</v>
      </c>
      <c r="E35" s="87">
        <v>7028101</v>
      </c>
      <c r="F35" s="71">
        <v>244</v>
      </c>
      <c r="G35" s="84"/>
      <c r="H35" s="84"/>
      <c r="I35" s="84"/>
      <c r="J35" s="74">
        <v>5</v>
      </c>
      <c r="K35" s="74">
        <v>5</v>
      </c>
      <c r="L35" s="62">
        <v>0</v>
      </c>
      <c r="M35"/>
      <c r="N35"/>
      <c r="O35"/>
      <c r="P35"/>
      <c r="Q35"/>
      <c r="R35"/>
      <c r="S35"/>
      <c r="T35"/>
      <c r="U35"/>
      <c r="V35"/>
    </row>
    <row r="36" spans="1:22" ht="21" customHeight="1" thickBot="1">
      <c r="A36" s="69" t="s">
        <v>46</v>
      </c>
      <c r="B36" s="98" t="s">
        <v>59</v>
      </c>
      <c r="C36" s="70">
        <v>1</v>
      </c>
      <c r="D36" s="70">
        <v>13</v>
      </c>
      <c r="E36" s="87">
        <v>7028101</v>
      </c>
      <c r="F36" s="71">
        <v>852</v>
      </c>
      <c r="G36" s="84"/>
      <c r="H36" s="84"/>
      <c r="I36" s="84"/>
      <c r="J36" s="74">
        <v>20</v>
      </c>
      <c r="K36" s="74">
        <v>20</v>
      </c>
      <c r="L36" s="62">
        <v>0</v>
      </c>
      <c r="M36"/>
      <c r="N36"/>
      <c r="O36"/>
      <c r="P36"/>
      <c r="Q36"/>
      <c r="R36"/>
      <c r="S36"/>
      <c r="T36"/>
      <c r="U36"/>
      <c r="V36"/>
    </row>
    <row r="37" spans="1:22" ht="21" customHeight="1" thickBot="1">
      <c r="A37" s="69" t="s">
        <v>46</v>
      </c>
      <c r="B37" s="98" t="s">
        <v>59</v>
      </c>
      <c r="C37" s="70">
        <v>1</v>
      </c>
      <c r="D37" s="70">
        <v>13</v>
      </c>
      <c r="E37" s="87">
        <v>7028101</v>
      </c>
      <c r="F37" s="71">
        <v>244</v>
      </c>
      <c r="G37" s="84"/>
      <c r="H37" s="84"/>
      <c r="I37" s="84"/>
      <c r="J37" s="74">
        <v>1278.2</v>
      </c>
      <c r="K37" s="74">
        <v>1278.2</v>
      </c>
      <c r="L37" s="62">
        <v>0</v>
      </c>
      <c r="M37"/>
      <c r="N37"/>
      <c r="O37"/>
      <c r="P37"/>
      <c r="Q37"/>
      <c r="R37"/>
      <c r="S37"/>
      <c r="T37"/>
      <c r="U37"/>
      <c r="V37"/>
    </row>
    <row r="38" spans="1:22" s="6" customFormat="1" ht="27" customHeight="1" thickBot="1">
      <c r="A38" s="75" t="s">
        <v>15</v>
      </c>
      <c r="B38" s="98" t="s">
        <v>59</v>
      </c>
      <c r="C38" s="64">
        <v>2</v>
      </c>
      <c r="D38" s="64">
        <v>0</v>
      </c>
      <c r="E38" s="88">
        <v>0</v>
      </c>
      <c r="F38" s="65">
        <v>0</v>
      </c>
      <c r="G38" s="84"/>
      <c r="H38" s="84"/>
      <c r="I38" s="84"/>
      <c r="J38" s="73">
        <f>J39</f>
        <v>157.5</v>
      </c>
      <c r="K38" s="73">
        <v>0</v>
      </c>
      <c r="L38" s="73">
        <f>L39</f>
        <v>157.5</v>
      </c>
      <c r="M38"/>
      <c r="N38"/>
      <c r="O38"/>
      <c r="P38"/>
      <c r="Q38"/>
      <c r="R38"/>
      <c r="S38"/>
      <c r="T38"/>
      <c r="U38"/>
      <c r="V38"/>
    </row>
    <row r="39" spans="1:22" s="6" customFormat="1" ht="42" customHeight="1" thickBot="1">
      <c r="A39" s="69" t="s">
        <v>16</v>
      </c>
      <c r="B39" s="98" t="s">
        <v>59</v>
      </c>
      <c r="C39" s="70">
        <v>2</v>
      </c>
      <c r="D39" s="70">
        <v>3</v>
      </c>
      <c r="E39" s="87">
        <v>4045118</v>
      </c>
      <c r="F39" s="71">
        <v>121</v>
      </c>
      <c r="G39" s="84"/>
      <c r="H39" s="84"/>
      <c r="I39" s="84"/>
      <c r="J39" s="62">
        <v>157.5</v>
      </c>
      <c r="K39" s="62">
        <v>0</v>
      </c>
      <c r="L39" s="62">
        <f>J39</f>
        <v>157.5</v>
      </c>
      <c r="M39"/>
      <c r="N39"/>
      <c r="O39"/>
      <c r="P39"/>
      <c r="Q39"/>
      <c r="R39"/>
      <c r="S39"/>
      <c r="T39"/>
      <c r="U39"/>
      <c r="V39"/>
    </row>
    <row r="40" spans="1:22" s="6" customFormat="1" ht="38.25" customHeight="1" thickBot="1">
      <c r="A40" s="72" t="s">
        <v>27</v>
      </c>
      <c r="B40" s="98" t="s">
        <v>59</v>
      </c>
      <c r="C40" s="64">
        <v>3</v>
      </c>
      <c r="D40" s="64">
        <v>4</v>
      </c>
      <c r="E40" s="88">
        <v>0</v>
      </c>
      <c r="F40" s="65">
        <v>0</v>
      </c>
      <c r="G40" s="86"/>
      <c r="H40" s="86"/>
      <c r="I40" s="86"/>
      <c r="J40" s="73">
        <f>J41</f>
        <v>34</v>
      </c>
      <c r="K40" s="73">
        <v>0</v>
      </c>
      <c r="L40" s="73">
        <f>J40</f>
        <v>34</v>
      </c>
      <c r="M40"/>
      <c r="N40"/>
      <c r="O40"/>
      <c r="P40"/>
      <c r="Q40"/>
      <c r="R40"/>
      <c r="S40"/>
      <c r="T40"/>
      <c r="U40"/>
      <c r="V40"/>
    </row>
    <row r="41" spans="1:22" s="6" customFormat="1" ht="48" customHeight="1" thickBot="1">
      <c r="A41" s="69" t="s">
        <v>27</v>
      </c>
      <c r="B41" s="98" t="s">
        <v>59</v>
      </c>
      <c r="C41" s="70">
        <v>3</v>
      </c>
      <c r="D41" s="70">
        <v>4</v>
      </c>
      <c r="E41" s="87">
        <v>1315930</v>
      </c>
      <c r="F41" s="71">
        <v>244</v>
      </c>
      <c r="G41" s="76"/>
      <c r="H41" s="76"/>
      <c r="I41" s="76"/>
      <c r="J41" s="77">
        <v>34</v>
      </c>
      <c r="K41" s="77">
        <v>0</v>
      </c>
      <c r="L41" s="73">
        <f>J41</f>
        <v>34</v>
      </c>
      <c r="M41"/>
      <c r="N41"/>
      <c r="O41"/>
      <c r="P41"/>
      <c r="Q41"/>
      <c r="R41"/>
      <c r="S41"/>
      <c r="T41"/>
      <c r="U41"/>
      <c r="V41"/>
    </row>
    <row r="42" spans="1:22" ht="27" customHeight="1" thickBot="1">
      <c r="A42" s="72" t="s">
        <v>28</v>
      </c>
      <c r="B42" s="98" t="s">
        <v>59</v>
      </c>
      <c r="C42" s="64">
        <v>3</v>
      </c>
      <c r="D42" s="64">
        <v>9</v>
      </c>
      <c r="E42" s="88">
        <v>0</v>
      </c>
      <c r="F42" s="65">
        <v>0</v>
      </c>
      <c r="G42" s="84"/>
      <c r="H42" s="84"/>
      <c r="I42" s="84"/>
      <c r="J42" s="73">
        <f>J43+J44+J45+J46+J47+J48+J49</f>
        <v>57</v>
      </c>
      <c r="K42" s="73">
        <f>K43+K44+K45+K46+K47+K48+K49</f>
        <v>57</v>
      </c>
      <c r="L42" s="62">
        <v>0</v>
      </c>
      <c r="M42"/>
      <c r="N42"/>
      <c r="O42"/>
      <c r="P42"/>
      <c r="Q42"/>
      <c r="R42"/>
      <c r="S42"/>
      <c r="T42"/>
      <c r="U42"/>
      <c r="V42"/>
    </row>
    <row r="43" spans="1:22" ht="26.25" customHeight="1" thickBot="1">
      <c r="A43" s="69" t="s">
        <v>29</v>
      </c>
      <c r="B43" s="98" t="s">
        <v>59</v>
      </c>
      <c r="C43" s="70">
        <v>3</v>
      </c>
      <c r="D43" s="70">
        <v>9</v>
      </c>
      <c r="E43" s="87">
        <v>7028102</v>
      </c>
      <c r="F43" s="71">
        <v>244</v>
      </c>
      <c r="G43" s="84"/>
      <c r="H43" s="84"/>
      <c r="I43" s="84"/>
      <c r="J43" s="62">
        <v>5</v>
      </c>
      <c r="K43" s="62">
        <v>5</v>
      </c>
      <c r="L43" s="62">
        <v>0</v>
      </c>
      <c r="M43"/>
      <c r="N43"/>
      <c r="O43"/>
      <c r="P43"/>
      <c r="Q43"/>
      <c r="R43"/>
      <c r="S43"/>
      <c r="T43"/>
      <c r="U43"/>
      <c r="V43"/>
    </row>
    <row r="44" spans="1:22" ht="63.75" customHeight="1" thickBot="1">
      <c r="A44" s="69" t="s">
        <v>30</v>
      </c>
      <c r="B44" s="98" t="s">
        <v>59</v>
      </c>
      <c r="C44" s="70">
        <v>3</v>
      </c>
      <c r="D44" s="70">
        <v>9</v>
      </c>
      <c r="E44" s="87">
        <v>7028102</v>
      </c>
      <c r="F44" s="71">
        <v>244</v>
      </c>
      <c r="G44" s="84"/>
      <c r="H44" s="84"/>
      <c r="I44" s="84"/>
      <c r="J44" s="62">
        <v>5</v>
      </c>
      <c r="K44" s="62">
        <v>5</v>
      </c>
      <c r="L44" s="62">
        <v>0</v>
      </c>
      <c r="M44"/>
      <c r="N44"/>
      <c r="O44"/>
      <c r="P44"/>
      <c r="Q44"/>
      <c r="R44"/>
      <c r="S44"/>
      <c r="T44"/>
      <c r="U44"/>
      <c r="V44"/>
    </row>
    <row r="45" spans="1:22" ht="33.75" customHeight="1" thickBot="1">
      <c r="A45" s="69" t="s">
        <v>31</v>
      </c>
      <c r="B45" s="98" t="s">
        <v>59</v>
      </c>
      <c r="C45" s="70">
        <v>3</v>
      </c>
      <c r="D45" s="70">
        <v>9</v>
      </c>
      <c r="E45" s="87">
        <v>7028102</v>
      </c>
      <c r="F45" s="71">
        <v>244</v>
      </c>
      <c r="G45" s="84"/>
      <c r="H45" s="84"/>
      <c r="I45" s="84"/>
      <c r="J45" s="62">
        <v>5</v>
      </c>
      <c r="K45" s="62">
        <v>5</v>
      </c>
      <c r="L45" s="62">
        <v>0</v>
      </c>
      <c r="M45"/>
      <c r="N45"/>
      <c r="O45"/>
      <c r="P45"/>
      <c r="Q45"/>
      <c r="R45"/>
      <c r="S45"/>
      <c r="T45"/>
      <c r="U45"/>
      <c r="V45"/>
    </row>
    <row r="46" spans="1:22" ht="39.75" customHeight="1" thickBot="1">
      <c r="A46" s="69" t="s">
        <v>32</v>
      </c>
      <c r="B46" s="98" t="s">
        <v>59</v>
      </c>
      <c r="C46" s="70">
        <v>3</v>
      </c>
      <c r="D46" s="70">
        <v>9</v>
      </c>
      <c r="E46" s="87">
        <v>7028102</v>
      </c>
      <c r="F46" s="71">
        <v>244</v>
      </c>
      <c r="G46" s="84"/>
      <c r="H46" s="84"/>
      <c r="I46" s="84"/>
      <c r="J46" s="62">
        <v>5</v>
      </c>
      <c r="K46" s="62">
        <v>5</v>
      </c>
      <c r="L46" s="62">
        <v>0</v>
      </c>
      <c r="M46"/>
      <c r="N46"/>
      <c r="O46"/>
      <c r="P46"/>
      <c r="Q46"/>
      <c r="R46"/>
      <c r="S46"/>
      <c r="T46"/>
      <c r="U46"/>
      <c r="V46"/>
    </row>
    <row r="47" spans="1:22" ht="53.25" customHeight="1" thickBot="1">
      <c r="A47" s="69" t="s">
        <v>33</v>
      </c>
      <c r="B47" s="98" t="s">
        <v>59</v>
      </c>
      <c r="C47" s="70">
        <v>3</v>
      </c>
      <c r="D47" s="70">
        <v>9</v>
      </c>
      <c r="E47" s="87">
        <v>7028102</v>
      </c>
      <c r="F47" s="71">
        <v>244</v>
      </c>
      <c r="G47" s="84"/>
      <c r="H47" s="84"/>
      <c r="I47" s="84"/>
      <c r="J47" s="62">
        <v>5</v>
      </c>
      <c r="K47" s="62">
        <v>5</v>
      </c>
      <c r="L47" s="62">
        <v>0</v>
      </c>
      <c r="M47"/>
      <c r="N47"/>
      <c r="O47"/>
      <c r="P47"/>
      <c r="Q47"/>
      <c r="R47"/>
      <c r="S47"/>
      <c r="T47"/>
      <c r="U47"/>
      <c r="V47"/>
    </row>
    <row r="48" spans="1:22" ht="33" customHeight="1" thickBot="1">
      <c r="A48" s="69" t="s">
        <v>17</v>
      </c>
      <c r="B48" s="98" t="s">
        <v>59</v>
      </c>
      <c r="C48" s="70">
        <v>3</v>
      </c>
      <c r="D48" s="70">
        <v>9</v>
      </c>
      <c r="E48" s="87">
        <v>7028102</v>
      </c>
      <c r="F48" s="71">
        <v>244</v>
      </c>
      <c r="G48" s="84"/>
      <c r="H48" s="84"/>
      <c r="I48" s="84"/>
      <c r="J48" s="62">
        <v>30</v>
      </c>
      <c r="K48" s="62">
        <v>30</v>
      </c>
      <c r="L48" s="62">
        <v>0</v>
      </c>
      <c r="M48"/>
      <c r="N48"/>
      <c r="O48"/>
      <c r="P48"/>
      <c r="Q48"/>
      <c r="R48"/>
      <c r="S48"/>
      <c r="T48"/>
      <c r="U48"/>
      <c r="V48"/>
    </row>
    <row r="49" spans="1:22" ht="21.75" customHeight="1" thickBot="1">
      <c r="A49" s="69" t="s">
        <v>50</v>
      </c>
      <c r="B49" s="98" t="s">
        <v>59</v>
      </c>
      <c r="C49" s="70">
        <v>3</v>
      </c>
      <c r="D49" s="70">
        <v>9</v>
      </c>
      <c r="E49" s="87">
        <v>7028103</v>
      </c>
      <c r="F49" s="71">
        <v>244</v>
      </c>
      <c r="G49" s="84"/>
      <c r="H49" s="84"/>
      <c r="I49" s="84"/>
      <c r="J49" s="62">
        <v>2</v>
      </c>
      <c r="K49" s="62">
        <v>2</v>
      </c>
      <c r="L49" s="62">
        <v>0</v>
      </c>
      <c r="M49"/>
      <c r="N49"/>
      <c r="O49"/>
      <c r="P49"/>
      <c r="Q49"/>
      <c r="R49"/>
      <c r="S49"/>
      <c r="T49"/>
      <c r="U49"/>
      <c r="V49"/>
    </row>
    <row r="50" spans="1:22" ht="42" customHeight="1" thickBot="1">
      <c r="A50" s="72" t="s">
        <v>47</v>
      </c>
      <c r="B50" s="98" t="s">
        <v>59</v>
      </c>
      <c r="C50" s="64">
        <v>3</v>
      </c>
      <c r="D50" s="64">
        <v>14</v>
      </c>
      <c r="E50" s="88">
        <v>0</v>
      </c>
      <c r="F50" s="65">
        <v>0</v>
      </c>
      <c r="G50" s="86"/>
      <c r="H50" s="86"/>
      <c r="I50" s="86"/>
      <c r="J50" s="73">
        <f>J52+J53+J51</f>
        <v>208.5</v>
      </c>
      <c r="K50" s="73">
        <f>K52+K53+K51</f>
        <v>208.5</v>
      </c>
      <c r="L50" s="73">
        <v>0</v>
      </c>
      <c r="M50"/>
      <c r="N50"/>
      <c r="O50"/>
      <c r="P50"/>
      <c r="Q50"/>
      <c r="R50"/>
      <c r="S50"/>
      <c r="T50"/>
      <c r="U50"/>
      <c r="V50"/>
    </row>
    <row r="51" spans="1:22" ht="63" customHeight="1" thickBot="1">
      <c r="A51" s="69" t="s">
        <v>65</v>
      </c>
      <c r="B51" s="98" t="s">
        <v>59</v>
      </c>
      <c r="C51" s="70">
        <v>3</v>
      </c>
      <c r="D51" s="70">
        <v>14</v>
      </c>
      <c r="E51" s="87">
        <v>1418114</v>
      </c>
      <c r="F51" s="71">
        <v>244</v>
      </c>
      <c r="G51" s="84"/>
      <c r="H51" s="84"/>
      <c r="I51" s="84"/>
      <c r="J51" s="62">
        <v>108</v>
      </c>
      <c r="K51" s="62">
        <v>108</v>
      </c>
      <c r="L51" s="62">
        <v>0</v>
      </c>
      <c r="M51"/>
      <c r="N51"/>
      <c r="O51"/>
      <c r="P51"/>
      <c r="Q51"/>
      <c r="R51"/>
      <c r="S51"/>
      <c r="T51"/>
      <c r="U51"/>
      <c r="V51"/>
    </row>
    <row r="52" spans="1:22" ht="94.5" customHeight="1" thickBot="1">
      <c r="A52" s="69" t="s">
        <v>66</v>
      </c>
      <c r="B52" s="98" t="s">
        <v>59</v>
      </c>
      <c r="C52" s="70">
        <v>3</v>
      </c>
      <c r="D52" s="70">
        <v>14</v>
      </c>
      <c r="E52" s="87">
        <v>1315412</v>
      </c>
      <c r="F52" s="71">
        <v>244</v>
      </c>
      <c r="G52" s="84"/>
      <c r="H52" s="84"/>
      <c r="I52" s="84"/>
      <c r="J52" s="62">
        <v>20.5</v>
      </c>
      <c r="K52" s="62">
        <v>20.5</v>
      </c>
      <c r="L52" s="62">
        <v>0</v>
      </c>
      <c r="M52"/>
      <c r="N52"/>
      <c r="O52"/>
      <c r="P52"/>
      <c r="Q52"/>
      <c r="R52"/>
      <c r="S52"/>
      <c r="T52"/>
      <c r="U52"/>
      <c r="V52"/>
    </row>
    <row r="53" spans="1:22" ht="103.5" customHeight="1" thickBot="1">
      <c r="A53" s="69" t="s">
        <v>67</v>
      </c>
      <c r="B53" s="98" t="s">
        <v>59</v>
      </c>
      <c r="C53" s="70">
        <v>3</v>
      </c>
      <c r="D53" s="70">
        <v>14</v>
      </c>
      <c r="E53" s="89" t="s">
        <v>70</v>
      </c>
      <c r="F53" s="71">
        <v>244</v>
      </c>
      <c r="G53" s="84"/>
      <c r="H53" s="84"/>
      <c r="I53" s="84"/>
      <c r="J53" s="62">
        <v>80</v>
      </c>
      <c r="K53" s="62">
        <v>80</v>
      </c>
      <c r="L53" s="62">
        <v>0</v>
      </c>
      <c r="M53"/>
      <c r="N53"/>
      <c r="O53"/>
      <c r="P53"/>
      <c r="Q53"/>
      <c r="R53"/>
      <c r="S53"/>
      <c r="T53"/>
      <c r="U53"/>
      <c r="V53"/>
    </row>
    <row r="54" spans="1:22" ht="28.5" customHeight="1" thickBot="1">
      <c r="A54" s="72" t="s">
        <v>43</v>
      </c>
      <c r="B54" s="98" t="s">
        <v>59</v>
      </c>
      <c r="C54" s="64">
        <v>4</v>
      </c>
      <c r="D54" s="64">
        <v>0</v>
      </c>
      <c r="E54" s="88">
        <v>0</v>
      </c>
      <c r="F54" s="65">
        <v>0</v>
      </c>
      <c r="G54" s="86"/>
      <c r="H54" s="86"/>
      <c r="I54" s="86"/>
      <c r="J54" s="73">
        <f>J56+J59+J60+J55+J61+J57+J58</f>
        <v>2762.2000000000003</v>
      </c>
      <c r="K54" s="73">
        <f>K56+K59+K60+K55+K61+K57+K58</f>
        <v>2762.2000000000003</v>
      </c>
      <c r="L54" s="62">
        <v>0</v>
      </c>
      <c r="M54"/>
      <c r="N54"/>
      <c r="O54"/>
      <c r="P54"/>
      <c r="Q54"/>
      <c r="R54"/>
      <c r="S54"/>
      <c r="T54"/>
      <c r="U54"/>
      <c r="V54"/>
    </row>
    <row r="55" spans="1:22" ht="28.5" customHeight="1" thickBot="1">
      <c r="A55" s="69" t="s">
        <v>73</v>
      </c>
      <c r="B55" s="98" t="s">
        <v>59</v>
      </c>
      <c r="C55" s="70">
        <v>4</v>
      </c>
      <c r="D55" s="70">
        <v>1</v>
      </c>
      <c r="E55" s="87">
        <v>715604</v>
      </c>
      <c r="F55" s="71">
        <v>121</v>
      </c>
      <c r="G55" s="84"/>
      <c r="H55" s="84"/>
      <c r="I55" s="84"/>
      <c r="J55" s="62">
        <v>193.1</v>
      </c>
      <c r="K55" s="62">
        <v>193.1</v>
      </c>
      <c r="L55" s="62">
        <v>0</v>
      </c>
      <c r="M55"/>
      <c r="N55"/>
      <c r="O55"/>
      <c r="P55"/>
      <c r="Q55"/>
      <c r="R55"/>
      <c r="S55"/>
      <c r="T55"/>
      <c r="U55"/>
      <c r="V55"/>
    </row>
    <row r="56" spans="1:22" s="20" customFormat="1" ht="33" customHeight="1" thickBot="1">
      <c r="A56" s="69" t="s">
        <v>68</v>
      </c>
      <c r="B56" s="98" t="s">
        <v>59</v>
      </c>
      <c r="C56" s="70">
        <v>4</v>
      </c>
      <c r="D56" s="70">
        <v>1</v>
      </c>
      <c r="E56" s="89" t="s">
        <v>69</v>
      </c>
      <c r="F56" s="71">
        <v>121</v>
      </c>
      <c r="G56" s="84"/>
      <c r="H56" s="84"/>
      <c r="I56" s="84"/>
      <c r="J56" s="62">
        <v>107.3</v>
      </c>
      <c r="K56" s="62">
        <v>107.3</v>
      </c>
      <c r="L56" s="62">
        <v>0</v>
      </c>
      <c r="M56"/>
      <c r="N56"/>
      <c r="O56"/>
      <c r="P56"/>
      <c r="Q56"/>
      <c r="R56"/>
      <c r="S56"/>
      <c r="T56"/>
      <c r="U56"/>
      <c r="V56"/>
    </row>
    <row r="57" spans="1:22" s="20" customFormat="1" ht="33" customHeight="1" thickBot="1">
      <c r="A57" s="69" t="s">
        <v>73</v>
      </c>
      <c r="B57" s="98" t="s">
        <v>59</v>
      </c>
      <c r="C57" s="70">
        <v>4</v>
      </c>
      <c r="D57" s="70">
        <v>1</v>
      </c>
      <c r="E57" s="89" t="s">
        <v>75</v>
      </c>
      <c r="F57" s="71">
        <v>121</v>
      </c>
      <c r="G57" s="84"/>
      <c r="H57" s="84"/>
      <c r="I57" s="84"/>
      <c r="J57" s="62">
        <v>15.9</v>
      </c>
      <c r="K57" s="62">
        <v>15.9</v>
      </c>
      <c r="L57" s="62">
        <v>0</v>
      </c>
      <c r="M57"/>
      <c r="N57"/>
      <c r="O57"/>
      <c r="P57"/>
      <c r="Q57"/>
      <c r="R57"/>
      <c r="S57"/>
      <c r="T57"/>
      <c r="U57"/>
      <c r="V57"/>
    </row>
    <row r="58" spans="1:22" s="20" customFormat="1" ht="33" customHeight="1" thickBot="1">
      <c r="A58" s="69" t="s">
        <v>76</v>
      </c>
      <c r="B58" s="98" t="s">
        <v>59</v>
      </c>
      <c r="C58" s="70">
        <v>4</v>
      </c>
      <c r="D58" s="70">
        <v>9</v>
      </c>
      <c r="E58" s="89" t="s">
        <v>77</v>
      </c>
      <c r="F58" s="71">
        <v>244</v>
      </c>
      <c r="G58" s="84"/>
      <c r="H58" s="84"/>
      <c r="I58" s="84"/>
      <c r="J58" s="62">
        <v>622.5</v>
      </c>
      <c r="K58" s="62">
        <v>622.5</v>
      </c>
      <c r="L58" s="62">
        <v>0</v>
      </c>
      <c r="M58"/>
      <c r="N58"/>
      <c r="O58"/>
      <c r="P58"/>
      <c r="Q58"/>
      <c r="R58"/>
      <c r="S58"/>
      <c r="T58"/>
      <c r="U58"/>
      <c r="V58"/>
    </row>
    <row r="59" spans="1:22" s="20" customFormat="1" ht="42.75" customHeight="1" thickBot="1">
      <c r="A59" s="69" t="s">
        <v>45</v>
      </c>
      <c r="B59" s="98" t="s">
        <v>59</v>
      </c>
      <c r="C59" s="70">
        <v>4</v>
      </c>
      <c r="D59" s="70">
        <v>10</v>
      </c>
      <c r="E59" s="87">
        <v>7028104</v>
      </c>
      <c r="F59" s="71">
        <v>244</v>
      </c>
      <c r="G59" s="84"/>
      <c r="H59" s="84"/>
      <c r="I59" s="84"/>
      <c r="J59" s="62">
        <v>15</v>
      </c>
      <c r="K59" s="62">
        <v>15</v>
      </c>
      <c r="L59" s="73">
        <v>0</v>
      </c>
      <c r="M59"/>
      <c r="N59"/>
      <c r="O59"/>
      <c r="P59"/>
      <c r="Q59"/>
      <c r="R59"/>
      <c r="S59"/>
      <c r="T59"/>
      <c r="U59"/>
      <c r="V59"/>
    </row>
    <row r="60" spans="1:22" ht="43.5" customHeight="1" thickBot="1">
      <c r="A60" s="69" t="s">
        <v>45</v>
      </c>
      <c r="B60" s="98" t="s">
        <v>59</v>
      </c>
      <c r="C60" s="70">
        <v>4</v>
      </c>
      <c r="D60" s="70">
        <v>10</v>
      </c>
      <c r="E60" s="87">
        <v>7028104</v>
      </c>
      <c r="F60" s="71">
        <v>242</v>
      </c>
      <c r="G60" s="84"/>
      <c r="H60" s="84"/>
      <c r="I60" s="84"/>
      <c r="J60" s="62">
        <v>761.6</v>
      </c>
      <c r="K60" s="62">
        <v>761.6</v>
      </c>
      <c r="L60" s="73">
        <v>0</v>
      </c>
      <c r="M60"/>
      <c r="N60"/>
      <c r="O60"/>
      <c r="P60"/>
      <c r="Q60"/>
      <c r="R60"/>
      <c r="S60"/>
      <c r="T60"/>
      <c r="U60"/>
      <c r="V60"/>
    </row>
    <row r="61" spans="1:22" ht="43.5" customHeight="1" thickBot="1">
      <c r="A61" s="69" t="s">
        <v>74</v>
      </c>
      <c r="B61" s="98" t="s">
        <v>59</v>
      </c>
      <c r="C61" s="70">
        <v>4</v>
      </c>
      <c r="D61" s="70">
        <v>12</v>
      </c>
      <c r="E61" s="87">
        <v>7020059</v>
      </c>
      <c r="F61" s="71">
        <v>540</v>
      </c>
      <c r="G61" s="84"/>
      <c r="H61" s="84"/>
      <c r="I61" s="84"/>
      <c r="J61" s="62">
        <v>1046.8</v>
      </c>
      <c r="K61" s="62">
        <v>1046.8</v>
      </c>
      <c r="L61" s="73">
        <v>0</v>
      </c>
      <c r="M61"/>
      <c r="N61"/>
      <c r="O61"/>
      <c r="P61"/>
      <c r="Q61"/>
      <c r="R61"/>
      <c r="S61"/>
      <c r="T61"/>
      <c r="U61"/>
      <c r="V61"/>
    </row>
    <row r="62" spans="1:22" ht="23.25" customHeight="1" thickBot="1">
      <c r="A62" s="75" t="s">
        <v>18</v>
      </c>
      <c r="B62" s="98" t="s">
        <v>59</v>
      </c>
      <c r="C62" s="64">
        <v>5</v>
      </c>
      <c r="D62" s="64">
        <v>0</v>
      </c>
      <c r="E62" s="88">
        <v>0</v>
      </c>
      <c r="F62" s="65">
        <v>0</v>
      </c>
      <c r="G62" s="84"/>
      <c r="H62" s="84"/>
      <c r="I62" s="84"/>
      <c r="J62" s="73">
        <f>J63+J66</f>
        <v>6173.6</v>
      </c>
      <c r="K62" s="73">
        <f>K63+K66</f>
        <v>6173.6</v>
      </c>
      <c r="L62" s="62">
        <v>0</v>
      </c>
      <c r="M62"/>
      <c r="N62"/>
      <c r="O62"/>
      <c r="P62"/>
      <c r="Q62"/>
      <c r="R62"/>
      <c r="S62"/>
      <c r="T62"/>
      <c r="U62"/>
      <c r="V62"/>
    </row>
    <row r="63" spans="1:22" s="6" customFormat="1" ht="18.75" customHeight="1" thickBot="1">
      <c r="A63" s="75" t="s">
        <v>19</v>
      </c>
      <c r="B63" s="98" t="s">
        <v>59</v>
      </c>
      <c r="C63" s="64">
        <v>5</v>
      </c>
      <c r="D63" s="64">
        <v>1</v>
      </c>
      <c r="E63" s="88">
        <v>0</v>
      </c>
      <c r="F63" s="65">
        <v>0</v>
      </c>
      <c r="G63" s="84"/>
      <c r="H63" s="84"/>
      <c r="I63" s="84"/>
      <c r="J63" s="73">
        <f>J64+J65</f>
        <v>2491.5</v>
      </c>
      <c r="K63" s="73">
        <f>K64+K65</f>
        <v>2491.5</v>
      </c>
      <c r="L63" s="62">
        <v>0</v>
      </c>
      <c r="M63"/>
      <c r="N63"/>
      <c r="O63"/>
      <c r="P63"/>
      <c r="Q63"/>
      <c r="R63"/>
      <c r="S63"/>
      <c r="T63"/>
      <c r="U63"/>
      <c r="V63"/>
    </row>
    <row r="64" spans="1:22" s="6" customFormat="1" ht="28.5" customHeight="1" thickBot="1">
      <c r="A64" s="69" t="s">
        <v>34</v>
      </c>
      <c r="B64" s="98" t="s">
        <v>59</v>
      </c>
      <c r="C64" s="70">
        <v>5</v>
      </c>
      <c r="D64" s="70">
        <v>1</v>
      </c>
      <c r="E64" s="87">
        <v>7028113</v>
      </c>
      <c r="F64" s="71">
        <v>244</v>
      </c>
      <c r="G64" s="84"/>
      <c r="H64" s="84"/>
      <c r="I64" s="84"/>
      <c r="J64" s="62">
        <v>870</v>
      </c>
      <c r="K64" s="62">
        <v>870</v>
      </c>
      <c r="L64" s="62">
        <v>0</v>
      </c>
      <c r="M64"/>
      <c r="N64"/>
      <c r="O64"/>
      <c r="P64"/>
      <c r="Q64"/>
      <c r="R64"/>
      <c r="S64"/>
      <c r="T64"/>
      <c r="U64"/>
      <c r="V64"/>
    </row>
    <row r="65" spans="1:22" s="6" customFormat="1" ht="26.25" customHeight="1" thickBot="1">
      <c r="A65" s="69" t="s">
        <v>20</v>
      </c>
      <c r="B65" s="98" t="s">
        <v>59</v>
      </c>
      <c r="C65" s="70">
        <v>5</v>
      </c>
      <c r="D65" s="70">
        <v>1</v>
      </c>
      <c r="E65" s="87">
        <v>7028113</v>
      </c>
      <c r="F65" s="71">
        <v>244</v>
      </c>
      <c r="G65" s="84"/>
      <c r="H65" s="84"/>
      <c r="I65" s="84"/>
      <c r="J65" s="62">
        <v>1621.5</v>
      </c>
      <c r="K65" s="62">
        <v>1621.5</v>
      </c>
      <c r="L65" s="62">
        <v>0</v>
      </c>
      <c r="M65"/>
      <c r="N65"/>
      <c r="O65"/>
      <c r="P65"/>
      <c r="Q65"/>
      <c r="R65"/>
      <c r="S65"/>
      <c r="T65"/>
      <c r="U65"/>
      <c r="V65"/>
    </row>
    <row r="66" spans="1:22" ht="23.25" customHeight="1" thickBot="1">
      <c r="A66" s="75" t="s">
        <v>21</v>
      </c>
      <c r="B66" s="98" t="s">
        <v>59</v>
      </c>
      <c r="C66" s="64">
        <v>5</v>
      </c>
      <c r="D66" s="64">
        <v>3</v>
      </c>
      <c r="E66" s="88">
        <v>0</v>
      </c>
      <c r="F66" s="65">
        <v>0</v>
      </c>
      <c r="G66" s="84"/>
      <c r="H66" s="84"/>
      <c r="I66" s="84"/>
      <c r="J66" s="73">
        <f>J67+J68+J69+J70+J71+J72+J73+J74</f>
        <v>3682.1</v>
      </c>
      <c r="K66" s="73">
        <f>K67+K68+K69+K70+K71+K72+K73+K74</f>
        <v>3682.1</v>
      </c>
      <c r="L66" s="62">
        <v>0</v>
      </c>
      <c r="M66"/>
      <c r="N66"/>
      <c r="O66"/>
      <c r="P66"/>
      <c r="Q66"/>
      <c r="R66"/>
      <c r="S66"/>
      <c r="T66"/>
      <c r="U66"/>
      <c r="V66"/>
    </row>
    <row r="67" spans="1:22" ht="17.25" customHeight="1" thickBot="1">
      <c r="A67" s="78" t="s">
        <v>37</v>
      </c>
      <c r="B67" s="98" t="s">
        <v>59</v>
      </c>
      <c r="C67" s="70">
        <v>5</v>
      </c>
      <c r="D67" s="70">
        <v>3</v>
      </c>
      <c r="E67" s="87">
        <v>7028601</v>
      </c>
      <c r="F67" s="71">
        <v>244</v>
      </c>
      <c r="G67" s="84"/>
      <c r="H67" s="84"/>
      <c r="I67" s="84"/>
      <c r="J67" s="62">
        <v>700</v>
      </c>
      <c r="K67" s="62">
        <v>700</v>
      </c>
      <c r="L67" s="62">
        <v>0</v>
      </c>
      <c r="M67"/>
      <c r="N67"/>
      <c r="O67"/>
      <c r="P67"/>
      <c r="Q67"/>
      <c r="R67"/>
      <c r="S67"/>
      <c r="T67"/>
      <c r="U67"/>
      <c r="V67"/>
    </row>
    <row r="68" spans="1:22" ht="30" customHeight="1" thickBot="1">
      <c r="A68" s="69" t="s">
        <v>22</v>
      </c>
      <c r="B68" s="98" t="s">
        <v>59</v>
      </c>
      <c r="C68" s="70">
        <v>5</v>
      </c>
      <c r="D68" s="70">
        <v>3</v>
      </c>
      <c r="E68" s="87">
        <v>7028605</v>
      </c>
      <c r="F68" s="71">
        <v>244</v>
      </c>
      <c r="G68" s="84"/>
      <c r="H68" s="84"/>
      <c r="I68" s="84"/>
      <c r="J68" s="62">
        <v>5</v>
      </c>
      <c r="K68" s="62">
        <v>5</v>
      </c>
      <c r="L68" s="62">
        <v>0</v>
      </c>
      <c r="M68"/>
      <c r="N68"/>
      <c r="O68"/>
      <c r="P68"/>
      <c r="Q68"/>
      <c r="R68"/>
      <c r="S68"/>
      <c r="T68"/>
      <c r="U68"/>
      <c r="V68"/>
    </row>
    <row r="69" spans="1:22" ht="21" customHeight="1" thickBot="1">
      <c r="A69" s="78" t="s">
        <v>53</v>
      </c>
      <c r="B69" s="98" t="s">
        <v>59</v>
      </c>
      <c r="C69" s="70">
        <v>5</v>
      </c>
      <c r="D69" s="70">
        <v>3</v>
      </c>
      <c r="E69" s="87">
        <v>7028603</v>
      </c>
      <c r="F69" s="71">
        <v>244</v>
      </c>
      <c r="G69" s="84"/>
      <c r="H69" s="84"/>
      <c r="I69" s="84"/>
      <c r="J69" s="62">
        <v>5</v>
      </c>
      <c r="K69" s="62">
        <v>5</v>
      </c>
      <c r="L69" s="62">
        <v>0</v>
      </c>
      <c r="M69"/>
      <c r="N69"/>
      <c r="O69"/>
      <c r="P69"/>
      <c r="Q69"/>
      <c r="R69"/>
      <c r="S69"/>
      <c r="T69"/>
      <c r="U69"/>
      <c r="V69"/>
    </row>
    <row r="70" spans="1:22" ht="35.25" customHeight="1" thickBot="1">
      <c r="A70" s="69" t="s">
        <v>63</v>
      </c>
      <c r="B70" s="98" t="s">
        <v>59</v>
      </c>
      <c r="C70" s="70">
        <v>5</v>
      </c>
      <c r="D70" s="70">
        <v>3</v>
      </c>
      <c r="E70" s="87">
        <v>7028604</v>
      </c>
      <c r="F70" s="71">
        <v>244</v>
      </c>
      <c r="G70" s="84"/>
      <c r="H70" s="84"/>
      <c r="I70" s="84"/>
      <c r="J70" s="62">
        <v>40</v>
      </c>
      <c r="K70" s="62">
        <v>40</v>
      </c>
      <c r="L70" s="62">
        <v>0</v>
      </c>
      <c r="M70"/>
      <c r="N70"/>
      <c r="O70"/>
      <c r="P70"/>
      <c r="Q70"/>
      <c r="R70"/>
      <c r="S70"/>
      <c r="T70"/>
      <c r="U70"/>
      <c r="V70"/>
    </row>
    <row r="71" spans="1:22" ht="26.25" customHeight="1" thickBot="1">
      <c r="A71" s="69" t="s">
        <v>62</v>
      </c>
      <c r="B71" s="98" t="s">
        <v>59</v>
      </c>
      <c r="C71" s="70">
        <v>5</v>
      </c>
      <c r="D71" s="70">
        <v>3</v>
      </c>
      <c r="E71" s="87">
        <v>7028605</v>
      </c>
      <c r="F71" s="71">
        <v>244</v>
      </c>
      <c r="G71" s="84"/>
      <c r="H71" s="84"/>
      <c r="I71" s="84"/>
      <c r="J71" s="62">
        <v>2267.5</v>
      </c>
      <c r="K71" s="62">
        <v>2267.5</v>
      </c>
      <c r="L71" s="62">
        <v>0</v>
      </c>
      <c r="M71" s="109"/>
      <c r="N71" s="110"/>
      <c r="O71" s="110"/>
      <c r="P71" s="110"/>
      <c r="Q71"/>
      <c r="R71"/>
      <c r="S71"/>
      <c r="T71"/>
      <c r="U71"/>
      <c r="V71"/>
    </row>
    <row r="72" spans="1:22" s="6" customFormat="1" ht="23.25" customHeight="1" thickBot="1">
      <c r="A72" s="69" t="s">
        <v>35</v>
      </c>
      <c r="B72" s="98" t="s">
        <v>59</v>
      </c>
      <c r="C72" s="70">
        <v>5</v>
      </c>
      <c r="D72" s="70">
        <v>3</v>
      </c>
      <c r="E72" s="87">
        <v>7028605</v>
      </c>
      <c r="F72" s="71">
        <v>244</v>
      </c>
      <c r="G72" s="84"/>
      <c r="H72" s="84"/>
      <c r="I72" s="84"/>
      <c r="J72" s="62">
        <v>5</v>
      </c>
      <c r="K72" s="62">
        <v>5</v>
      </c>
      <c r="L72" s="62">
        <v>0</v>
      </c>
      <c r="M72"/>
      <c r="N72"/>
      <c r="O72"/>
      <c r="P72"/>
      <c r="Q72"/>
      <c r="R72"/>
      <c r="S72"/>
      <c r="T72"/>
      <c r="U72"/>
      <c r="V72"/>
    </row>
    <row r="73" spans="1:22" s="6" customFormat="1" ht="23.25" customHeight="1" thickBot="1">
      <c r="A73" s="69" t="s">
        <v>55</v>
      </c>
      <c r="B73" s="98" t="s">
        <v>59</v>
      </c>
      <c r="C73" s="70">
        <v>5</v>
      </c>
      <c r="D73" s="70">
        <v>3</v>
      </c>
      <c r="E73" s="87">
        <v>7028606</v>
      </c>
      <c r="F73" s="71">
        <v>244</v>
      </c>
      <c r="G73" s="84"/>
      <c r="H73" s="84"/>
      <c r="I73" s="84"/>
      <c r="J73" s="62">
        <v>459.6</v>
      </c>
      <c r="K73" s="62">
        <v>459.6</v>
      </c>
      <c r="L73" s="62">
        <v>0</v>
      </c>
      <c r="M73"/>
      <c r="N73"/>
      <c r="O73"/>
      <c r="P73"/>
      <c r="Q73"/>
      <c r="R73"/>
      <c r="S73"/>
      <c r="T73"/>
      <c r="U73"/>
      <c r="V73"/>
    </row>
    <row r="74" spans="1:22" ht="28.5" customHeight="1" thickBot="1">
      <c r="A74" s="69" t="s">
        <v>36</v>
      </c>
      <c r="B74" s="98" t="s">
        <v>59</v>
      </c>
      <c r="C74" s="70">
        <v>5</v>
      </c>
      <c r="D74" s="70">
        <v>3</v>
      </c>
      <c r="E74" s="87">
        <v>7028605</v>
      </c>
      <c r="F74" s="71">
        <v>244</v>
      </c>
      <c r="G74" s="84"/>
      <c r="H74" s="84"/>
      <c r="I74" s="84"/>
      <c r="J74" s="62">
        <v>200</v>
      </c>
      <c r="K74" s="62">
        <v>200</v>
      </c>
      <c r="L74" s="62">
        <v>0</v>
      </c>
      <c r="M74"/>
      <c r="N74"/>
      <c r="O74"/>
      <c r="P74"/>
      <c r="Q74"/>
      <c r="R74"/>
      <c r="S74"/>
      <c r="T74"/>
      <c r="U74"/>
      <c r="V74"/>
    </row>
    <row r="75" spans="1:22" ht="28.5" customHeight="1" thickBot="1">
      <c r="A75" s="72" t="s">
        <v>78</v>
      </c>
      <c r="B75" s="96" t="s">
        <v>59</v>
      </c>
      <c r="C75" s="64">
        <v>7</v>
      </c>
      <c r="D75" s="64">
        <v>7</v>
      </c>
      <c r="E75" s="88">
        <v>0</v>
      </c>
      <c r="F75" s="65">
        <v>0</v>
      </c>
      <c r="G75" s="86"/>
      <c r="H75" s="86"/>
      <c r="I75" s="86"/>
      <c r="J75" s="73">
        <f>J76+J77+J78</f>
        <v>577.1</v>
      </c>
      <c r="K75" s="73">
        <f>K76+K77+K78</f>
        <v>577.1</v>
      </c>
      <c r="L75" s="73">
        <f>L76+L77+L78</f>
        <v>0</v>
      </c>
      <c r="M75"/>
      <c r="N75"/>
      <c r="O75"/>
      <c r="P75"/>
      <c r="Q75"/>
      <c r="R75"/>
      <c r="S75"/>
      <c r="T75"/>
      <c r="U75"/>
      <c r="V75"/>
    </row>
    <row r="76" spans="1:22" ht="28.5" customHeight="1" thickBot="1">
      <c r="A76" s="69" t="s">
        <v>79</v>
      </c>
      <c r="B76" s="98" t="s">
        <v>59</v>
      </c>
      <c r="C76" s="70">
        <v>7</v>
      </c>
      <c r="D76" s="70">
        <v>7</v>
      </c>
      <c r="E76" s="87">
        <v>3228132</v>
      </c>
      <c r="F76" s="71">
        <v>121</v>
      </c>
      <c r="G76" s="84"/>
      <c r="H76" s="84"/>
      <c r="I76" s="84"/>
      <c r="J76" s="62">
        <v>473.5</v>
      </c>
      <c r="K76" s="62">
        <v>473.5</v>
      </c>
      <c r="L76" s="62">
        <v>0</v>
      </c>
      <c r="M76"/>
      <c r="N76"/>
      <c r="O76"/>
      <c r="P76"/>
      <c r="Q76"/>
      <c r="R76"/>
      <c r="S76"/>
      <c r="T76"/>
      <c r="U76"/>
      <c r="V76"/>
    </row>
    <row r="77" spans="1:22" ht="28.5" customHeight="1" thickBot="1">
      <c r="A77" s="69" t="s">
        <v>79</v>
      </c>
      <c r="B77" s="98" t="s">
        <v>59</v>
      </c>
      <c r="C77" s="70">
        <v>7</v>
      </c>
      <c r="D77" s="70">
        <v>7</v>
      </c>
      <c r="E77" s="87">
        <v>3221832</v>
      </c>
      <c r="F77" s="71">
        <v>244</v>
      </c>
      <c r="G77" s="84"/>
      <c r="H77" s="84"/>
      <c r="I77" s="84"/>
      <c r="J77" s="62">
        <v>83.6</v>
      </c>
      <c r="K77" s="62">
        <v>83.6</v>
      </c>
      <c r="L77" s="62">
        <v>0</v>
      </c>
      <c r="M77"/>
      <c r="N77"/>
      <c r="O77"/>
      <c r="P77"/>
      <c r="Q77"/>
      <c r="R77"/>
      <c r="S77"/>
      <c r="T77"/>
      <c r="U77"/>
      <c r="V77"/>
    </row>
    <row r="78" spans="1:22" ht="28.5" customHeight="1" thickBot="1">
      <c r="A78" s="69" t="s">
        <v>54</v>
      </c>
      <c r="B78" s="98" t="s">
        <v>59</v>
      </c>
      <c r="C78" s="70">
        <v>7</v>
      </c>
      <c r="D78" s="70">
        <v>7</v>
      </c>
      <c r="E78" s="87">
        <v>7028106</v>
      </c>
      <c r="F78" s="71">
        <v>244</v>
      </c>
      <c r="G78" s="84"/>
      <c r="H78" s="84"/>
      <c r="I78" s="84"/>
      <c r="J78" s="62">
        <v>20</v>
      </c>
      <c r="K78" s="62">
        <v>20</v>
      </c>
      <c r="L78" s="62">
        <v>0</v>
      </c>
      <c r="M78"/>
      <c r="N78"/>
      <c r="O78"/>
      <c r="P78"/>
      <c r="Q78"/>
      <c r="R78"/>
      <c r="S78"/>
      <c r="T78"/>
      <c r="U78"/>
      <c r="V78"/>
    </row>
    <row r="79" spans="1:22" ht="28.5" customHeight="1" thickBot="1">
      <c r="A79" s="72" t="s">
        <v>38</v>
      </c>
      <c r="B79" s="98" t="s">
        <v>59</v>
      </c>
      <c r="C79" s="64">
        <v>8</v>
      </c>
      <c r="D79" s="64">
        <v>0</v>
      </c>
      <c r="E79" s="88">
        <v>0</v>
      </c>
      <c r="F79" s="65">
        <v>0</v>
      </c>
      <c r="G79" s="84"/>
      <c r="H79" s="84"/>
      <c r="I79" s="84"/>
      <c r="J79" s="73">
        <f>J80+J85</f>
        <v>9572</v>
      </c>
      <c r="K79" s="73">
        <f>K80+K85</f>
        <v>9572</v>
      </c>
      <c r="L79" s="62">
        <v>0</v>
      </c>
      <c r="M79"/>
      <c r="N79"/>
      <c r="O79"/>
      <c r="P79"/>
      <c r="Q79"/>
      <c r="R79"/>
      <c r="S79"/>
      <c r="T79"/>
      <c r="U79"/>
      <c r="V79"/>
    </row>
    <row r="80" spans="1:22" ht="28.5" customHeight="1" thickBot="1">
      <c r="A80" s="105" t="s">
        <v>48</v>
      </c>
      <c r="B80" s="96" t="s">
        <v>59</v>
      </c>
      <c r="C80" s="64">
        <v>8</v>
      </c>
      <c r="D80" s="64">
        <v>1</v>
      </c>
      <c r="E80" s="88">
        <v>7020059</v>
      </c>
      <c r="F80" s="65">
        <v>0</v>
      </c>
      <c r="G80" s="86"/>
      <c r="H80" s="86"/>
      <c r="I80" s="86"/>
      <c r="J80" s="73">
        <f>J81+J82+J83+J84</f>
        <v>7997</v>
      </c>
      <c r="K80" s="73">
        <f>K81+K82+K83+K84</f>
        <v>7997</v>
      </c>
      <c r="L80" s="73">
        <v>0</v>
      </c>
      <c r="M80"/>
      <c r="N80"/>
      <c r="O80"/>
      <c r="P80"/>
      <c r="Q80"/>
      <c r="R80"/>
      <c r="S80"/>
      <c r="T80"/>
      <c r="U80"/>
      <c r="V80"/>
    </row>
    <row r="81" spans="1:22" ht="28.5" customHeight="1" thickBot="1">
      <c r="A81" s="79" t="s">
        <v>48</v>
      </c>
      <c r="B81" s="98" t="s">
        <v>59</v>
      </c>
      <c r="C81" s="70">
        <v>8</v>
      </c>
      <c r="D81" s="70">
        <v>1</v>
      </c>
      <c r="E81" s="87">
        <v>7020059</v>
      </c>
      <c r="F81" s="71">
        <v>111</v>
      </c>
      <c r="G81" s="84"/>
      <c r="H81" s="84"/>
      <c r="I81" s="84"/>
      <c r="J81" s="62">
        <v>6831.6</v>
      </c>
      <c r="K81" s="62">
        <v>6831.6</v>
      </c>
      <c r="L81" s="62">
        <v>0</v>
      </c>
      <c r="M81"/>
      <c r="N81"/>
      <c r="O81"/>
      <c r="P81"/>
      <c r="Q81"/>
      <c r="R81"/>
      <c r="S81"/>
      <c r="T81"/>
      <c r="U81"/>
      <c r="V81"/>
    </row>
    <row r="82" spans="1:22" ht="28.5" customHeight="1" thickBot="1">
      <c r="A82" s="79" t="s">
        <v>48</v>
      </c>
      <c r="B82" s="98" t="s">
        <v>59</v>
      </c>
      <c r="C82" s="70">
        <v>8</v>
      </c>
      <c r="D82" s="70">
        <v>1</v>
      </c>
      <c r="E82" s="87">
        <v>7020059</v>
      </c>
      <c r="F82" s="71">
        <v>112</v>
      </c>
      <c r="G82" s="84"/>
      <c r="H82" s="84"/>
      <c r="I82" s="84"/>
      <c r="J82" s="62">
        <v>192</v>
      </c>
      <c r="K82" s="62">
        <v>192</v>
      </c>
      <c r="L82" s="62">
        <v>0</v>
      </c>
      <c r="M82"/>
      <c r="N82"/>
      <c r="O82"/>
      <c r="P82"/>
      <c r="Q82"/>
      <c r="R82"/>
      <c r="S82"/>
      <c r="T82"/>
      <c r="U82"/>
      <c r="V82"/>
    </row>
    <row r="83" spans="1:22" ht="28.5" customHeight="1" thickBot="1">
      <c r="A83" s="79" t="s">
        <v>48</v>
      </c>
      <c r="B83" s="98" t="s">
        <v>59</v>
      </c>
      <c r="C83" s="70">
        <v>8</v>
      </c>
      <c r="D83" s="70">
        <v>1</v>
      </c>
      <c r="E83" s="87">
        <v>7020059</v>
      </c>
      <c r="F83" s="71">
        <v>852</v>
      </c>
      <c r="G83" s="84"/>
      <c r="H83" s="84"/>
      <c r="I83" s="84"/>
      <c r="J83" s="62">
        <v>63</v>
      </c>
      <c r="K83" s="62">
        <v>63</v>
      </c>
      <c r="L83" s="62">
        <v>0</v>
      </c>
      <c r="M83"/>
      <c r="N83"/>
      <c r="O83"/>
      <c r="P83"/>
      <c r="Q83"/>
      <c r="R83"/>
      <c r="S83"/>
      <c r="T83"/>
      <c r="U83"/>
      <c r="V83"/>
    </row>
    <row r="84" spans="1:22" ht="28.5" customHeight="1" thickBot="1">
      <c r="A84" s="79" t="s">
        <v>48</v>
      </c>
      <c r="B84" s="98" t="s">
        <v>59</v>
      </c>
      <c r="C84" s="70">
        <v>8</v>
      </c>
      <c r="D84" s="70">
        <v>1</v>
      </c>
      <c r="E84" s="87">
        <v>7020059</v>
      </c>
      <c r="F84" s="71">
        <v>244</v>
      </c>
      <c r="G84" s="84"/>
      <c r="H84" s="84"/>
      <c r="I84" s="84"/>
      <c r="J84" s="62">
        <v>910.4</v>
      </c>
      <c r="K84" s="62">
        <v>910.4</v>
      </c>
      <c r="L84" s="62">
        <v>0</v>
      </c>
      <c r="M84"/>
      <c r="N84"/>
      <c r="O84"/>
      <c r="P84"/>
      <c r="Q84"/>
      <c r="R84"/>
      <c r="S84"/>
      <c r="T84"/>
      <c r="U84"/>
      <c r="V84"/>
    </row>
    <row r="85" spans="1:22" ht="22.5" customHeight="1" thickBot="1">
      <c r="A85" s="105" t="s">
        <v>39</v>
      </c>
      <c r="B85" s="96" t="s">
        <v>59</v>
      </c>
      <c r="C85" s="64">
        <v>8</v>
      </c>
      <c r="D85" s="64">
        <v>1</v>
      </c>
      <c r="E85" s="88">
        <v>0</v>
      </c>
      <c r="F85" s="65">
        <v>0</v>
      </c>
      <c r="G85" s="86"/>
      <c r="H85" s="86"/>
      <c r="I85" s="86"/>
      <c r="J85" s="73">
        <f>J86</f>
        <v>1575</v>
      </c>
      <c r="K85" s="73">
        <f>K86</f>
        <v>1575</v>
      </c>
      <c r="L85" s="73">
        <v>0</v>
      </c>
      <c r="M85"/>
      <c r="N85"/>
      <c r="O85"/>
      <c r="P85"/>
      <c r="Q85"/>
      <c r="R85"/>
      <c r="S85"/>
      <c r="T85"/>
      <c r="U85"/>
      <c r="V85"/>
    </row>
    <row r="86" spans="1:22" ht="22.5" customHeight="1" thickBot="1">
      <c r="A86" s="79" t="s">
        <v>39</v>
      </c>
      <c r="B86" s="98" t="s">
        <v>59</v>
      </c>
      <c r="C86" s="70">
        <v>8</v>
      </c>
      <c r="D86" s="70">
        <v>1</v>
      </c>
      <c r="E86" s="87">
        <v>8070059</v>
      </c>
      <c r="F86" s="71">
        <v>540</v>
      </c>
      <c r="G86" s="84"/>
      <c r="H86" s="84"/>
      <c r="I86" s="84"/>
      <c r="J86" s="62">
        <v>1575</v>
      </c>
      <c r="K86" s="62">
        <v>1575</v>
      </c>
      <c r="L86" s="62">
        <v>0</v>
      </c>
      <c r="M86"/>
      <c r="N86"/>
      <c r="O86"/>
      <c r="P86"/>
      <c r="Q86"/>
      <c r="R86"/>
      <c r="S86"/>
      <c r="T86"/>
      <c r="U86"/>
      <c r="V86"/>
    </row>
    <row r="87" spans="1:22" s="6" customFormat="1" ht="22.5" customHeight="1" thickBot="1">
      <c r="A87" s="78" t="s">
        <v>40</v>
      </c>
      <c r="B87" s="98" t="s">
        <v>59</v>
      </c>
      <c r="C87" s="64">
        <v>11</v>
      </c>
      <c r="D87" s="64">
        <v>0</v>
      </c>
      <c r="E87" s="88">
        <v>0</v>
      </c>
      <c r="F87" s="65">
        <v>0</v>
      </c>
      <c r="G87" s="84"/>
      <c r="H87" s="84"/>
      <c r="I87" s="84"/>
      <c r="J87" s="73">
        <f>J88+J89+J90</f>
        <v>720</v>
      </c>
      <c r="K87" s="73">
        <f>K88+K89+K90</f>
        <v>720</v>
      </c>
      <c r="L87" s="62">
        <v>0</v>
      </c>
      <c r="M87"/>
      <c r="N87"/>
      <c r="O87"/>
      <c r="P87"/>
      <c r="Q87"/>
      <c r="R87"/>
      <c r="S87"/>
      <c r="T87"/>
      <c r="U87"/>
      <c r="V87"/>
    </row>
    <row r="88" spans="1:22" s="6" customFormat="1" ht="22.5" customHeight="1" thickBot="1">
      <c r="A88" s="78" t="s">
        <v>40</v>
      </c>
      <c r="B88" s="98" t="s">
        <v>59</v>
      </c>
      <c r="C88" s="70">
        <v>11</v>
      </c>
      <c r="D88" s="70">
        <v>1</v>
      </c>
      <c r="E88" s="87">
        <v>7020059</v>
      </c>
      <c r="F88" s="71">
        <v>111</v>
      </c>
      <c r="G88" s="84"/>
      <c r="H88" s="84"/>
      <c r="I88" s="84"/>
      <c r="J88" s="62">
        <v>581</v>
      </c>
      <c r="K88" s="62">
        <v>581</v>
      </c>
      <c r="L88" s="62">
        <v>0</v>
      </c>
      <c r="M88"/>
      <c r="N88"/>
      <c r="O88"/>
      <c r="P88"/>
      <c r="Q88"/>
      <c r="R88"/>
      <c r="S88"/>
      <c r="T88"/>
      <c r="U88"/>
      <c r="V88"/>
    </row>
    <row r="89" spans="1:22" s="6" customFormat="1" ht="22.5" customHeight="1" thickBot="1">
      <c r="A89" s="78" t="s">
        <v>40</v>
      </c>
      <c r="B89" s="98" t="s">
        <v>59</v>
      </c>
      <c r="C89" s="70">
        <v>11</v>
      </c>
      <c r="D89" s="70">
        <v>1</v>
      </c>
      <c r="E89" s="87">
        <v>7020059</v>
      </c>
      <c r="F89" s="71">
        <v>112</v>
      </c>
      <c r="G89" s="84"/>
      <c r="H89" s="84"/>
      <c r="I89" s="84"/>
      <c r="J89" s="62">
        <v>3</v>
      </c>
      <c r="K89" s="62">
        <v>3</v>
      </c>
      <c r="L89" s="62">
        <v>0</v>
      </c>
      <c r="M89"/>
      <c r="N89"/>
      <c r="O89"/>
      <c r="P89"/>
      <c r="Q89"/>
      <c r="R89"/>
      <c r="S89"/>
      <c r="T89"/>
      <c r="U89"/>
      <c r="V89"/>
    </row>
    <row r="90" spans="1:22" s="6" customFormat="1" ht="22.5" customHeight="1" thickBot="1">
      <c r="A90" s="78" t="s">
        <v>40</v>
      </c>
      <c r="B90" s="98" t="s">
        <v>59</v>
      </c>
      <c r="C90" s="70">
        <v>11</v>
      </c>
      <c r="D90" s="70">
        <v>1</v>
      </c>
      <c r="E90" s="87">
        <v>7020059</v>
      </c>
      <c r="F90" s="71">
        <v>244</v>
      </c>
      <c r="G90" s="84"/>
      <c r="H90" s="84"/>
      <c r="I90" s="84"/>
      <c r="J90" s="62">
        <v>136</v>
      </c>
      <c r="K90" s="62">
        <v>136</v>
      </c>
      <c r="L90" s="62">
        <v>0</v>
      </c>
      <c r="M90"/>
      <c r="N90"/>
      <c r="O90"/>
      <c r="P90"/>
      <c r="Q90"/>
      <c r="R90"/>
      <c r="S90"/>
      <c r="T90"/>
      <c r="U90"/>
      <c r="V90"/>
    </row>
    <row r="91" spans="1:22" s="4" customFormat="1" ht="17.25" customHeight="1" thickBot="1">
      <c r="A91" s="75" t="s">
        <v>49</v>
      </c>
      <c r="B91" s="98" t="s">
        <v>59</v>
      </c>
      <c r="C91" s="64">
        <v>10</v>
      </c>
      <c r="D91" s="64">
        <v>0</v>
      </c>
      <c r="E91" s="88">
        <v>0</v>
      </c>
      <c r="F91" s="65">
        <v>0</v>
      </c>
      <c r="G91" s="84"/>
      <c r="H91" s="84"/>
      <c r="I91" s="84"/>
      <c r="J91" s="73">
        <f>J92</f>
        <v>120</v>
      </c>
      <c r="K91" s="73">
        <f>J91</f>
        <v>120</v>
      </c>
      <c r="L91" s="62">
        <v>0</v>
      </c>
      <c r="M91"/>
      <c r="N91"/>
      <c r="O91"/>
      <c r="P91"/>
      <c r="Q91"/>
      <c r="R91"/>
      <c r="S91"/>
      <c r="T91"/>
      <c r="U91"/>
      <c r="V91"/>
    </row>
    <row r="92" spans="1:22" s="4" customFormat="1" ht="16.5" customHeight="1" thickBot="1">
      <c r="A92" s="78" t="s">
        <v>42</v>
      </c>
      <c r="B92" s="98" t="s">
        <v>59</v>
      </c>
      <c r="C92" s="70">
        <v>10</v>
      </c>
      <c r="D92" s="70">
        <v>1</v>
      </c>
      <c r="E92" s="87">
        <v>7028108</v>
      </c>
      <c r="F92" s="71">
        <v>312</v>
      </c>
      <c r="G92" s="84"/>
      <c r="H92" s="84"/>
      <c r="I92" s="84"/>
      <c r="J92" s="62">
        <v>120</v>
      </c>
      <c r="K92" s="62">
        <v>120</v>
      </c>
      <c r="L92" s="62">
        <v>0</v>
      </c>
      <c r="M92"/>
      <c r="N92"/>
      <c r="O92"/>
      <c r="P92"/>
      <c r="Q92"/>
      <c r="R92"/>
      <c r="S92"/>
      <c r="T92"/>
      <c r="U92"/>
      <c r="V92"/>
    </row>
    <row r="93" spans="1:12" ht="18.75" customHeight="1">
      <c r="A93" s="1"/>
      <c r="B93" s="1"/>
      <c r="G93" s="1"/>
      <c r="H93" s="1"/>
      <c r="I93" s="1"/>
      <c r="J93" s="1"/>
      <c r="K93" s="1"/>
      <c r="L93" s="1"/>
    </row>
    <row r="94" spans="1:12" ht="39.75" customHeight="1">
      <c r="A94" s="1"/>
      <c r="B94" s="1"/>
      <c r="G94" s="1"/>
      <c r="H94" s="1"/>
      <c r="I94" s="1"/>
      <c r="J94" s="1"/>
      <c r="K94" s="1"/>
      <c r="L94" s="1"/>
    </row>
    <row r="95" spans="1:12" ht="36.75" customHeight="1">
      <c r="A95" s="1"/>
      <c r="B95" s="1"/>
      <c r="G95" s="1"/>
      <c r="H95" s="1"/>
      <c r="I95" s="1"/>
      <c r="J95" s="1"/>
      <c r="K95" s="1"/>
      <c r="L95" s="1"/>
    </row>
    <row r="96" spans="1:12" ht="35.25" customHeight="1">
      <c r="A96" s="1"/>
      <c r="B96" s="1"/>
      <c r="G96" s="1"/>
      <c r="H96" s="1"/>
      <c r="I96" s="1"/>
      <c r="J96" s="1"/>
      <c r="K96" s="1"/>
      <c r="L96" s="1"/>
    </row>
    <row r="97" spans="1:12" ht="39.75" customHeight="1">
      <c r="A97" s="1"/>
      <c r="B97" s="1"/>
      <c r="G97" s="1"/>
      <c r="H97" s="1"/>
      <c r="I97" s="1"/>
      <c r="J97" s="1"/>
      <c r="K97" s="1"/>
      <c r="L97" s="1"/>
    </row>
    <row r="98" spans="1:12" ht="39.75" customHeight="1">
      <c r="A98" s="1"/>
      <c r="B98" s="1"/>
      <c r="G98" s="1"/>
      <c r="H98" s="1"/>
      <c r="I98" s="1"/>
      <c r="J98" s="1"/>
      <c r="K98" s="1"/>
      <c r="L98" s="1"/>
    </row>
    <row r="99" spans="1:2" s="6" customFormat="1" ht="16.5" customHeight="1">
      <c r="A99" s="32"/>
      <c r="B99" s="32"/>
    </row>
    <row r="100" spans="1:12" ht="19.5" customHeight="1">
      <c r="A100" s="1"/>
      <c r="B100" s="1"/>
      <c r="G100" s="1"/>
      <c r="H100" s="1"/>
      <c r="I100" s="1"/>
      <c r="J100" s="1"/>
      <c r="K100" s="1"/>
      <c r="L100" s="1"/>
    </row>
    <row r="101" spans="1:12" ht="18.75" customHeight="1">
      <c r="A101" s="1"/>
      <c r="B101" s="1"/>
      <c r="G101" s="1"/>
      <c r="H101" s="1"/>
      <c r="I101" s="1"/>
      <c r="J101" s="1"/>
      <c r="K101" s="1"/>
      <c r="L101" s="1"/>
    </row>
    <row r="102" s="6" customFormat="1" ht="84.75" customHeight="1"/>
    <row r="103" s="6" customFormat="1" ht="74.25" customHeight="1"/>
    <row r="104" s="6" customFormat="1" ht="19.5" customHeight="1"/>
    <row r="105" spans="1:12" ht="64.5" customHeight="1">
      <c r="A105" s="1"/>
      <c r="B105" s="1"/>
      <c r="G105" s="1"/>
      <c r="H105" s="1"/>
      <c r="I105" s="1"/>
      <c r="J105" s="1"/>
      <c r="K105" s="1"/>
      <c r="L105" s="1"/>
    </row>
    <row r="106" spans="1:12" ht="20.25" customHeight="1">
      <c r="A106" s="1"/>
      <c r="B106" s="1"/>
      <c r="G106" s="1"/>
      <c r="H106" s="1"/>
      <c r="I106" s="1"/>
      <c r="J106" s="1"/>
      <c r="K106" s="1"/>
      <c r="L106" s="1"/>
    </row>
    <row r="107" spans="1:12" ht="34.5" customHeight="1">
      <c r="A107" s="1"/>
      <c r="B107" s="1"/>
      <c r="G107" s="1"/>
      <c r="H107" s="1"/>
      <c r="I107" s="1"/>
      <c r="J107" s="1"/>
      <c r="K107" s="1"/>
      <c r="L107" s="1"/>
    </row>
    <row r="108" spans="1:12" ht="36" customHeight="1">
      <c r="A108" s="1"/>
      <c r="B108" s="1"/>
      <c r="G108" s="1"/>
      <c r="H108" s="1"/>
      <c r="I108" s="1"/>
      <c r="J108" s="1"/>
      <c r="K108" s="1"/>
      <c r="L108" s="1"/>
    </row>
    <row r="109" spans="1:12" ht="21.75" customHeight="1">
      <c r="A109" s="1"/>
      <c r="B109" s="1"/>
      <c r="G109" s="1"/>
      <c r="H109" s="1"/>
      <c r="I109" s="1"/>
      <c r="J109" s="1"/>
      <c r="K109" s="1"/>
      <c r="L109" s="1"/>
    </row>
    <row r="110" spans="1:12" ht="27" customHeight="1">
      <c r="A110" s="1"/>
      <c r="B110" s="1"/>
      <c r="G110" s="1"/>
      <c r="H110" s="1"/>
      <c r="I110" s="1"/>
      <c r="J110" s="1"/>
      <c r="K110" s="1"/>
      <c r="L110" s="1"/>
    </row>
    <row r="111" spans="1:15" ht="25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s="15" customFormat="1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s="15" customFormat="1" ht="17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s="15" customFormat="1" ht="17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s="15" customFormat="1" ht="50.2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s="6" customFormat="1" ht="36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 ht="63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t="73.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="6" customFormat="1" ht="18.75" customHeight="1"/>
    <row r="120" spans="1:15" ht="37.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s="15" customFormat="1" ht="21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="6" customFormat="1" ht="18.75" customHeight="1"/>
    <row r="123" spans="1:15" s="15" customFormat="1" ht="34.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="6" customFormat="1" ht="15" customHeight="1"/>
    <row r="125" s="6" customFormat="1" ht="24.75" customHeight="1"/>
    <row r="126" s="6" customFormat="1" ht="38.25" customHeight="1"/>
    <row r="127" s="6" customFormat="1" ht="15" customHeight="1"/>
    <row r="128" spans="1:12" ht="27.75" customHeight="1">
      <c r="A128" s="1"/>
      <c r="B128" s="1"/>
      <c r="G128" s="1"/>
      <c r="H128" s="1"/>
      <c r="I128" s="1"/>
      <c r="J128" s="1"/>
      <c r="K128" s="1"/>
      <c r="L128" s="1"/>
    </row>
    <row r="129" spans="1:12" ht="30" customHeight="1">
      <c r="A129" s="1"/>
      <c r="B129" s="1"/>
      <c r="G129" s="1"/>
      <c r="H129" s="1"/>
      <c r="I129" s="1"/>
      <c r="J129" s="1"/>
      <c r="K129" s="1"/>
      <c r="L129" s="1"/>
    </row>
    <row r="130" spans="1:12" ht="39.75" customHeight="1">
      <c r="A130" s="1"/>
      <c r="B130" s="1"/>
      <c r="G130" s="1"/>
      <c r="H130" s="1"/>
      <c r="I130" s="1"/>
      <c r="J130" s="1"/>
      <c r="K130" s="1"/>
      <c r="L130" s="1"/>
    </row>
    <row r="131" spans="1:12" ht="25.5" customHeight="1">
      <c r="A131" s="1"/>
      <c r="B131" s="1"/>
      <c r="G131" s="1"/>
      <c r="H131" s="1"/>
      <c r="I131" s="1"/>
      <c r="J131" s="1"/>
      <c r="K131" s="1"/>
      <c r="L131" s="1"/>
    </row>
    <row r="132" spans="1:2" s="6" customFormat="1" ht="16.5" customHeight="1">
      <c r="A132" s="32"/>
      <c r="B132" s="32"/>
    </row>
    <row r="133" spans="1:2" s="6" customFormat="1" ht="12.75" customHeight="1">
      <c r="A133" s="32"/>
      <c r="B133" s="32"/>
    </row>
    <row r="134" spans="1:12" ht="15" customHeight="1">
      <c r="A134" s="1"/>
      <c r="B134" s="1"/>
      <c r="G134" s="1"/>
      <c r="H134" s="1"/>
      <c r="I134" s="1"/>
      <c r="J134" s="1"/>
      <c r="K134" s="1"/>
      <c r="L134" s="1"/>
    </row>
    <row r="135" spans="1:12" ht="61.5" customHeight="1">
      <c r="A135" s="1"/>
      <c r="B135" s="1"/>
      <c r="G135" s="1"/>
      <c r="H135" s="1"/>
      <c r="I135" s="1"/>
      <c r="J135" s="1"/>
      <c r="K135" s="1"/>
      <c r="L135" s="1"/>
    </row>
    <row r="136" spans="1:12" ht="86.25" customHeight="1">
      <c r="A136" s="1"/>
      <c r="B136" s="1"/>
      <c r="G136" s="1"/>
      <c r="H136" s="1"/>
      <c r="I136" s="1"/>
      <c r="J136" s="1"/>
      <c r="K136" s="1"/>
      <c r="L136" s="1"/>
    </row>
    <row r="137" spans="1:12" ht="48.75" customHeight="1">
      <c r="A137" s="1"/>
      <c r="B137" s="1"/>
      <c r="G137" s="1"/>
      <c r="H137" s="1"/>
      <c r="I137" s="1"/>
      <c r="J137" s="1"/>
      <c r="K137" s="1"/>
      <c r="L137" s="1"/>
    </row>
    <row r="138" spans="1:12" ht="51" customHeight="1">
      <c r="A138" s="1"/>
      <c r="B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G139" s="1"/>
      <c r="H139" s="1"/>
      <c r="I139" s="1"/>
      <c r="J139" s="1"/>
      <c r="K139" s="1"/>
      <c r="L139" s="1"/>
    </row>
    <row r="140" spans="1:12" ht="50.25" customHeight="1">
      <c r="A140" s="1"/>
      <c r="B140" s="1"/>
      <c r="G140" s="1"/>
      <c r="H140" s="1"/>
      <c r="I140" s="1"/>
      <c r="J140" s="1"/>
      <c r="K140" s="1"/>
      <c r="L140" s="1"/>
    </row>
    <row r="141" spans="1:2" s="6" customFormat="1" ht="12.75" customHeight="1">
      <c r="A141" s="32"/>
      <c r="B141" s="32"/>
    </row>
    <row r="142" spans="1:12" ht="11.25" customHeight="1">
      <c r="A142" s="1"/>
      <c r="B142" s="1"/>
      <c r="G142" s="1"/>
      <c r="H142" s="1"/>
      <c r="I142" s="1"/>
      <c r="J142" s="1"/>
      <c r="K142" s="1"/>
      <c r="L142" s="1"/>
    </row>
    <row r="143" spans="1:12" ht="61.5" customHeight="1">
      <c r="A143" s="1"/>
      <c r="B143" s="1"/>
      <c r="G143" s="1"/>
      <c r="H143" s="1"/>
      <c r="I143" s="1"/>
      <c r="J143" s="1"/>
      <c r="K143" s="1"/>
      <c r="L143" s="1"/>
    </row>
    <row r="144" spans="1:12" ht="85.5" customHeight="1">
      <c r="A144" s="1"/>
      <c r="B144" s="1"/>
      <c r="G144" s="1"/>
      <c r="H144" s="1"/>
      <c r="I144" s="1"/>
      <c r="J144" s="1"/>
      <c r="K144" s="1"/>
      <c r="L144" s="1"/>
    </row>
    <row r="145" spans="1:12" ht="49.5" customHeight="1">
      <c r="A145" s="1"/>
      <c r="B145" s="1"/>
      <c r="G145" s="1"/>
      <c r="H145" s="1"/>
      <c r="I145" s="1"/>
      <c r="J145" s="1"/>
      <c r="K145" s="1"/>
      <c r="L145" s="1"/>
    </row>
    <row r="146" spans="1:12" ht="84.75" customHeight="1">
      <c r="A146" s="1"/>
      <c r="B146" s="1"/>
      <c r="G146" s="1"/>
      <c r="H146" s="1"/>
      <c r="I146" s="1"/>
      <c r="J146" s="1"/>
      <c r="K146" s="1"/>
      <c r="L146" s="1"/>
    </row>
    <row r="147" spans="1:12" ht="51" customHeight="1">
      <c r="A147" s="1"/>
      <c r="B147" s="1"/>
      <c r="G147" s="1"/>
      <c r="H147" s="1"/>
      <c r="I147" s="1"/>
      <c r="J147" s="1"/>
      <c r="K147" s="1"/>
      <c r="L147" s="1"/>
    </row>
    <row r="148" spans="1:12" ht="12.75" customHeight="1">
      <c r="A148" s="1"/>
      <c r="B148" s="1"/>
      <c r="G148" s="1"/>
      <c r="H148" s="1"/>
      <c r="I148" s="1"/>
      <c r="J148" s="1"/>
      <c r="K148" s="1"/>
      <c r="L148" s="1"/>
    </row>
    <row r="149" spans="1:12" ht="86.25" customHeight="1">
      <c r="A149" s="1"/>
      <c r="B149" s="1"/>
      <c r="G149" s="1"/>
      <c r="H149" s="1"/>
      <c r="I149" s="1"/>
      <c r="J149" s="1"/>
      <c r="K149" s="1"/>
      <c r="L149" s="1"/>
    </row>
    <row r="150" spans="1:12" ht="49.5" customHeight="1">
      <c r="A150" s="1"/>
      <c r="B150" s="1"/>
      <c r="G150" s="1"/>
      <c r="H150" s="1"/>
      <c r="I150" s="1"/>
      <c r="J150" s="1"/>
      <c r="K150" s="1"/>
      <c r="L150" s="1"/>
    </row>
    <row r="151" spans="1:12" ht="48.75" customHeight="1">
      <c r="A151" s="1"/>
      <c r="B151" s="1"/>
      <c r="G151" s="1"/>
      <c r="H151" s="1"/>
      <c r="I151" s="1"/>
      <c r="J151" s="1"/>
      <c r="K151" s="1"/>
      <c r="L151" s="1"/>
    </row>
    <row r="152" spans="1:12" ht="21.75" customHeight="1">
      <c r="A152" s="1"/>
      <c r="B152" s="1"/>
      <c r="G152" s="1"/>
      <c r="H152" s="1"/>
      <c r="I152" s="1"/>
      <c r="J152" s="1"/>
      <c r="K152" s="1"/>
      <c r="L152" s="1"/>
    </row>
    <row r="153" spans="1:12" ht="61.5" customHeight="1">
      <c r="A153" s="1"/>
      <c r="B153" s="1"/>
      <c r="G153" s="1"/>
      <c r="H153" s="1"/>
      <c r="I153" s="1"/>
      <c r="J153" s="1"/>
      <c r="K153" s="1"/>
      <c r="L153" s="1"/>
    </row>
    <row r="154" spans="1:12" ht="85.5" customHeight="1">
      <c r="A154" s="1"/>
      <c r="B154" s="1"/>
      <c r="G154" s="1"/>
      <c r="H154" s="1"/>
      <c r="I154" s="1"/>
      <c r="J154" s="1"/>
      <c r="K154" s="1"/>
      <c r="L154" s="1"/>
    </row>
    <row r="155" spans="1:12" ht="48" customHeight="1">
      <c r="A155" s="1"/>
      <c r="B155" s="1"/>
      <c r="G155" s="1"/>
      <c r="H155" s="1"/>
      <c r="I155" s="1"/>
      <c r="J155" s="1"/>
      <c r="K155" s="1"/>
      <c r="L155" s="1"/>
    </row>
    <row r="156" spans="1:12" ht="37.5" customHeight="1">
      <c r="A156" s="1"/>
      <c r="B156" s="1"/>
      <c r="G156" s="1"/>
      <c r="H156" s="1"/>
      <c r="I156" s="1"/>
      <c r="J156" s="1"/>
      <c r="K156" s="1"/>
      <c r="L156" s="1"/>
    </row>
    <row r="157" spans="1:12" ht="37.5" customHeight="1">
      <c r="A157" s="1"/>
      <c r="B157" s="1"/>
      <c r="G157" s="1"/>
      <c r="H157" s="1"/>
      <c r="I157" s="1"/>
      <c r="J157" s="1"/>
      <c r="K157" s="1"/>
      <c r="L157" s="1"/>
    </row>
    <row r="158" s="18" customFormat="1" ht="12" customHeight="1"/>
    <row r="159" s="18" customFormat="1" ht="12.75" customHeight="1"/>
    <row r="160" s="6" customFormat="1" ht="15" customHeight="1"/>
    <row r="161" s="6" customFormat="1" ht="51" customHeight="1"/>
    <row r="162" spans="1:12" ht="24" customHeight="1">
      <c r="A162" s="1"/>
      <c r="B162" s="1"/>
      <c r="G162" s="1"/>
      <c r="H162" s="1"/>
      <c r="I162" s="1"/>
      <c r="J162" s="1"/>
      <c r="K162" s="1"/>
      <c r="L162" s="1"/>
    </row>
    <row r="163" spans="1:12" ht="22.5" customHeight="1">
      <c r="A163" s="1"/>
      <c r="B163" s="1"/>
      <c r="G163" s="1"/>
      <c r="H163" s="1"/>
      <c r="I163" s="1"/>
      <c r="J163" s="1"/>
      <c r="K163" s="1"/>
      <c r="L163" s="1"/>
    </row>
    <row r="164" spans="1:12" ht="60.75" customHeight="1">
      <c r="A164" s="1"/>
      <c r="B164" s="1"/>
      <c r="G164" s="1"/>
      <c r="H164" s="1"/>
      <c r="I164" s="1"/>
      <c r="J164" s="1"/>
      <c r="K164" s="1"/>
      <c r="L164" s="1"/>
    </row>
    <row r="165" spans="1:12" ht="47.25" customHeight="1">
      <c r="A165" s="1"/>
      <c r="B165" s="1"/>
      <c r="G165" s="1"/>
      <c r="H165" s="1"/>
      <c r="I165" s="1"/>
      <c r="J165" s="1"/>
      <c r="K165" s="1"/>
      <c r="L165" s="1"/>
    </row>
    <row r="166" spans="1:12" ht="12.75" customHeight="1">
      <c r="A166" s="1"/>
      <c r="B166" s="1"/>
      <c r="G166" s="1"/>
      <c r="H166" s="1"/>
      <c r="I166" s="1"/>
      <c r="J166" s="1"/>
      <c r="K166" s="1"/>
      <c r="L166" s="1"/>
    </row>
    <row r="167" spans="1:12" ht="18" customHeight="1">
      <c r="A167" s="1"/>
      <c r="B167" s="1"/>
      <c r="G167" s="1"/>
      <c r="H167" s="1"/>
      <c r="I167" s="1"/>
      <c r="J167" s="1"/>
      <c r="K167" s="1"/>
      <c r="L167" s="1"/>
    </row>
    <row r="168" spans="1:12" ht="23.25" customHeight="1">
      <c r="A168" s="1"/>
      <c r="B168" s="1"/>
      <c r="G168" s="1"/>
      <c r="H168" s="1"/>
      <c r="I168" s="1"/>
      <c r="J168" s="1"/>
      <c r="K168" s="1"/>
      <c r="L168" s="1"/>
    </row>
    <row r="169" spans="1:12" ht="34.5" customHeight="1">
      <c r="A169" s="1"/>
      <c r="B169" s="1"/>
      <c r="G169" s="1"/>
      <c r="H169" s="1"/>
      <c r="I169" s="1"/>
      <c r="J169" s="1"/>
      <c r="K169" s="1"/>
      <c r="L169" s="1"/>
    </row>
    <row r="170" spans="1:12" ht="61.5" customHeight="1">
      <c r="A170" s="1"/>
      <c r="B170" s="1"/>
      <c r="G170" s="1"/>
      <c r="H170" s="1"/>
      <c r="I170" s="1"/>
      <c r="J170" s="1"/>
      <c r="K170" s="1"/>
      <c r="L170" s="1"/>
    </row>
    <row r="171" s="6" customFormat="1" ht="36.75" customHeight="1"/>
    <row r="172" s="6" customFormat="1" ht="17.25" customHeight="1"/>
    <row r="173" s="6" customFormat="1" ht="21" customHeight="1"/>
    <row r="174" spans="1:12" ht="33.75" customHeight="1">
      <c r="A174" s="32"/>
      <c r="B174" s="32"/>
      <c r="G174" s="1"/>
      <c r="H174" s="1"/>
      <c r="I174" s="1"/>
      <c r="J174" s="1"/>
      <c r="K174" s="1"/>
      <c r="L174" s="1"/>
    </row>
    <row r="175" spans="1:12" ht="15.75" customHeight="1">
      <c r="A175" s="33"/>
      <c r="B175" s="33"/>
      <c r="G175" s="1"/>
      <c r="H175" s="1"/>
      <c r="I175" s="1"/>
      <c r="J175" s="1"/>
      <c r="K175" s="1"/>
      <c r="L175" s="1"/>
    </row>
    <row r="176" s="6" customFormat="1" ht="15" customHeight="1"/>
    <row r="177" spans="1:12" ht="20.25" customHeight="1">
      <c r="A177" s="1"/>
      <c r="B177" s="1"/>
      <c r="G177" s="1"/>
      <c r="H177" s="1"/>
      <c r="I177" s="1"/>
      <c r="J177" s="1"/>
      <c r="K177" s="1"/>
      <c r="L177" s="1"/>
    </row>
    <row r="178" spans="1:12" ht="61.5" customHeight="1">
      <c r="A178" s="1"/>
      <c r="B178" s="1"/>
      <c r="G178" s="1"/>
      <c r="H178" s="1"/>
      <c r="I178" s="1"/>
      <c r="J178" s="1"/>
      <c r="K178" s="1"/>
      <c r="L178" s="1"/>
    </row>
    <row r="179" spans="1:12" ht="20.25" customHeight="1">
      <c r="A179" s="1"/>
      <c r="B179" s="1"/>
      <c r="G179" s="1"/>
      <c r="H179" s="1"/>
      <c r="I179" s="1"/>
      <c r="J179" s="1"/>
      <c r="K179" s="1"/>
      <c r="L179" s="1"/>
    </row>
    <row r="180" s="6" customFormat="1" ht="39" customHeight="1"/>
    <row r="181" spans="1:12" ht="12.75" customHeight="1">
      <c r="A181" s="1"/>
      <c r="B181" s="1"/>
      <c r="G181" s="1"/>
      <c r="H181" s="1"/>
      <c r="I181" s="1"/>
      <c r="J181" s="1"/>
      <c r="K181" s="1"/>
      <c r="L181" s="1"/>
    </row>
    <row r="182" spans="1:12" ht="42" customHeight="1">
      <c r="A182" s="1"/>
      <c r="B182" s="1"/>
      <c r="G182" s="1"/>
      <c r="H182" s="1"/>
      <c r="I182" s="1"/>
      <c r="J182" s="1"/>
      <c r="K182" s="1"/>
      <c r="L182" s="1"/>
    </row>
    <row r="183" spans="1:12" ht="38.25" customHeight="1">
      <c r="A183" s="1"/>
      <c r="B183" s="1"/>
      <c r="G183" s="1"/>
      <c r="H183" s="1"/>
      <c r="I183" s="1"/>
      <c r="J183" s="1"/>
      <c r="K183" s="1"/>
      <c r="L183" s="1"/>
    </row>
    <row r="184" s="6" customFormat="1" ht="15" customHeight="1"/>
    <row r="185" s="6" customFormat="1" ht="44.25" customHeight="1"/>
    <row r="186" spans="1:12" ht="61.5" customHeight="1">
      <c r="A186" s="1"/>
      <c r="B186" s="1"/>
      <c r="G186" s="1"/>
      <c r="H186" s="1"/>
      <c r="I186" s="1"/>
      <c r="J186" s="1"/>
      <c r="K186" s="1"/>
      <c r="L186" s="1"/>
    </row>
    <row r="187" spans="1:12" ht="48" customHeight="1">
      <c r="A187" s="1"/>
      <c r="B187" s="1"/>
      <c r="G187" s="1"/>
      <c r="H187" s="1"/>
      <c r="I187" s="1"/>
      <c r="J187" s="1"/>
      <c r="K187" s="1"/>
      <c r="L187" s="1"/>
    </row>
    <row r="188" spans="1:12" ht="40.5" customHeight="1">
      <c r="A188" s="1"/>
      <c r="B188" s="1"/>
      <c r="G188" s="1"/>
      <c r="H188" s="1"/>
      <c r="I188" s="1"/>
      <c r="J188" s="1"/>
      <c r="K188" s="1"/>
      <c r="L188" s="1"/>
    </row>
    <row r="189" spans="1:12" ht="13.5" customHeight="1">
      <c r="A189" s="32"/>
      <c r="B189" s="32"/>
      <c r="G189" s="1"/>
      <c r="H189" s="1"/>
      <c r="I189" s="1"/>
      <c r="J189" s="1"/>
      <c r="K189" s="1"/>
      <c r="L189" s="1"/>
    </row>
    <row r="190" spans="1:12" ht="15" customHeight="1">
      <c r="A190" s="1"/>
      <c r="B190" s="1"/>
      <c r="G190" s="1"/>
      <c r="H190" s="1"/>
      <c r="I190" s="1"/>
      <c r="J190" s="1"/>
      <c r="K190" s="1"/>
      <c r="L190" s="1"/>
    </row>
    <row r="191" spans="1:12" ht="14.25" customHeight="1">
      <c r="A191" s="1"/>
      <c r="B191" s="1"/>
      <c r="G191" s="1"/>
      <c r="H191" s="1"/>
      <c r="I191" s="1"/>
      <c r="J191" s="1"/>
      <c r="K191" s="1"/>
      <c r="L191" s="1"/>
    </row>
    <row r="192" spans="1:12" ht="61.5" customHeight="1">
      <c r="A192" s="1"/>
      <c r="B192" s="1"/>
      <c r="G192" s="1"/>
      <c r="H192" s="1"/>
      <c r="I192" s="1"/>
      <c r="J192" s="1"/>
      <c r="K192" s="1"/>
      <c r="L192" s="1"/>
    </row>
    <row r="193" spans="1:12" ht="126" customHeight="1">
      <c r="A193" s="1"/>
      <c r="B193" s="1"/>
      <c r="G193" s="1"/>
      <c r="H193" s="1"/>
      <c r="I193" s="1"/>
      <c r="J193" s="1"/>
      <c r="K193" s="1"/>
      <c r="L193" s="1"/>
    </row>
    <row r="194" s="6" customFormat="1" ht="61.5" customHeight="1"/>
    <row r="195" spans="1:12" ht="17.25" customHeight="1">
      <c r="A195" s="1"/>
      <c r="B195" s="1"/>
      <c r="G195" s="1"/>
      <c r="H195" s="1"/>
      <c r="I195" s="1"/>
      <c r="J195" s="1"/>
      <c r="K195" s="1"/>
      <c r="L195" s="1"/>
    </row>
    <row r="196" spans="1:12" ht="21.75" customHeight="1">
      <c r="A196" s="1"/>
      <c r="B196" s="1"/>
      <c r="G196" s="1"/>
      <c r="H196" s="1"/>
      <c r="I196" s="1"/>
      <c r="J196" s="1"/>
      <c r="K196" s="1"/>
      <c r="L196" s="1"/>
    </row>
    <row r="197" s="6" customFormat="1" ht="15" customHeight="1"/>
    <row r="198" spans="1:12" ht="30" customHeight="1">
      <c r="A198" s="1"/>
      <c r="B198" s="1"/>
      <c r="G198" s="1"/>
      <c r="H198" s="1"/>
      <c r="I198" s="1"/>
      <c r="J198" s="1"/>
      <c r="K198" s="1"/>
      <c r="L198" s="1"/>
    </row>
    <row r="199" spans="1:12" ht="37.5" customHeight="1">
      <c r="A199" s="1"/>
      <c r="B199" s="1"/>
      <c r="G199" s="1"/>
      <c r="H199" s="1"/>
      <c r="I199" s="1"/>
      <c r="J199" s="1"/>
      <c r="K199" s="1"/>
      <c r="L199" s="1"/>
    </row>
    <row r="200" s="6" customFormat="1" ht="61.5" customHeight="1"/>
    <row r="201" s="6" customFormat="1" ht="30.75" customHeight="1"/>
    <row r="202" spans="1:12" ht="76.5" customHeight="1">
      <c r="A202" s="1"/>
      <c r="B202" s="1"/>
      <c r="G202" s="1"/>
      <c r="H202" s="1"/>
      <c r="I202" s="1"/>
      <c r="J202" s="1"/>
      <c r="K202" s="1"/>
      <c r="L202" s="1"/>
    </row>
    <row r="203" s="4" customFormat="1" ht="61.5" customHeight="1"/>
    <row r="204" s="6" customFormat="1" ht="19.5" customHeight="1"/>
    <row r="205" s="6" customFormat="1" ht="57.75" customHeight="1"/>
    <row r="206" spans="1:12" ht="18" customHeight="1">
      <c r="A206" s="1"/>
      <c r="B206" s="1"/>
      <c r="G206" s="1"/>
      <c r="H206" s="1"/>
      <c r="I206" s="1"/>
      <c r="J206" s="1"/>
      <c r="K206" s="1"/>
      <c r="L206" s="1"/>
    </row>
    <row r="207" s="6" customFormat="1" ht="24.75" customHeight="1"/>
    <row r="208" spans="1:12" ht="29.25" customHeight="1">
      <c r="A208" s="1"/>
      <c r="B208" s="1"/>
      <c r="G208" s="1"/>
      <c r="H208" s="1"/>
      <c r="I208" s="1"/>
      <c r="J208" s="1"/>
      <c r="K208" s="1"/>
      <c r="L208" s="1"/>
    </row>
    <row r="209" spans="1:12" ht="17.25" customHeight="1">
      <c r="A209" s="1"/>
      <c r="B209" s="1"/>
      <c r="G209" s="1"/>
      <c r="H209" s="1"/>
      <c r="I209" s="1"/>
      <c r="J209" s="1"/>
      <c r="K209" s="1"/>
      <c r="L209" s="1"/>
    </row>
    <row r="210" spans="1:12" ht="37.5" customHeight="1">
      <c r="A210" s="1"/>
      <c r="B210" s="1"/>
      <c r="G210" s="1"/>
      <c r="H210" s="1"/>
      <c r="I210" s="1"/>
      <c r="J210" s="1"/>
      <c r="K210" s="1"/>
      <c r="L210" s="1"/>
    </row>
    <row r="211" spans="1:12" ht="61.5" customHeight="1">
      <c r="A211" s="1"/>
      <c r="B211" s="1"/>
      <c r="G211" s="1"/>
      <c r="H211" s="1"/>
      <c r="I211" s="1"/>
      <c r="J211" s="1"/>
      <c r="K211" s="1"/>
      <c r="L211" s="1"/>
    </row>
    <row r="212" spans="1:12" ht="36" customHeight="1">
      <c r="A212" s="1"/>
      <c r="B212" s="1"/>
      <c r="G212" s="1"/>
      <c r="H212" s="1"/>
      <c r="I212" s="1"/>
      <c r="J212" s="1"/>
      <c r="K212" s="1"/>
      <c r="L212" s="1"/>
    </row>
    <row r="213" s="6" customFormat="1" ht="30" customHeight="1"/>
    <row r="214" spans="1:12" ht="40.5" customHeight="1">
      <c r="A214" s="1"/>
      <c r="B214" s="1"/>
      <c r="G214" s="1"/>
      <c r="H214" s="1"/>
      <c r="I214" s="1"/>
      <c r="J214" s="1"/>
      <c r="K214" s="1"/>
      <c r="L214" s="1"/>
    </row>
    <row r="215" spans="1:12" ht="30.75" customHeight="1">
      <c r="A215" s="1"/>
      <c r="B215" s="1"/>
      <c r="G215" s="1"/>
      <c r="H215" s="1"/>
      <c r="I215" s="1"/>
      <c r="J215" s="1"/>
      <c r="K215" s="1"/>
      <c r="L215" s="1"/>
    </row>
    <row r="216" spans="1:12" ht="48.75" customHeight="1">
      <c r="A216" s="1"/>
      <c r="B216" s="1"/>
      <c r="G216" s="1"/>
      <c r="H216" s="1"/>
      <c r="I216" s="1"/>
      <c r="J216" s="1"/>
      <c r="K216" s="1"/>
      <c r="L216" s="1"/>
    </row>
    <row r="217" s="6" customFormat="1" ht="42.75" customHeight="1"/>
    <row r="218" spans="1:2" s="6" customFormat="1" ht="23.25" customHeight="1">
      <c r="A218" s="32"/>
      <c r="B218" s="32"/>
    </row>
    <row r="219" spans="1:12" ht="24.75" customHeight="1">
      <c r="A219" s="1"/>
      <c r="B219" s="1"/>
      <c r="G219" s="1"/>
      <c r="H219" s="1"/>
      <c r="I219" s="1"/>
      <c r="J219" s="1"/>
      <c r="K219" s="1"/>
      <c r="L219" s="1"/>
    </row>
    <row r="220" spans="1:12" ht="45" customHeight="1">
      <c r="A220" s="1"/>
      <c r="B220" s="1"/>
      <c r="G220" s="1"/>
      <c r="H220" s="1"/>
      <c r="I220" s="1"/>
      <c r="J220" s="1"/>
      <c r="K220" s="1"/>
      <c r="L220" s="1"/>
    </row>
    <row r="221" spans="1:12" ht="18.75" customHeight="1">
      <c r="A221" s="1"/>
      <c r="B221" s="1"/>
      <c r="G221" s="1"/>
      <c r="H221" s="1"/>
      <c r="I221" s="1"/>
      <c r="J221" s="1"/>
      <c r="K221" s="1"/>
      <c r="L221" s="1"/>
    </row>
    <row r="222" spans="1:12" ht="24" customHeight="1" hidden="1">
      <c r="A222" s="1"/>
      <c r="B222" s="1"/>
      <c r="G222" s="1"/>
      <c r="H222" s="1"/>
      <c r="I222" s="1"/>
      <c r="J222" s="1"/>
      <c r="K222" s="1"/>
      <c r="L222" s="1"/>
    </row>
    <row r="223" spans="1:12" ht="72.75" customHeight="1" hidden="1" thickBot="1">
      <c r="A223" s="1"/>
      <c r="B223" s="1"/>
      <c r="G223" s="1"/>
      <c r="H223" s="1"/>
      <c r="I223" s="1"/>
      <c r="J223" s="1"/>
      <c r="K223" s="1"/>
      <c r="L223" s="1"/>
    </row>
    <row r="224" spans="1:12" ht="135.75" customHeight="1">
      <c r="A224" s="1"/>
      <c r="B224" s="1"/>
      <c r="G224" s="1"/>
      <c r="H224" s="1"/>
      <c r="I224" s="1"/>
      <c r="J224" s="1"/>
      <c r="K224" s="1"/>
      <c r="L224" s="1"/>
    </row>
    <row r="225" spans="1:12" ht="87" customHeight="1">
      <c r="A225" s="1"/>
      <c r="B225" s="1"/>
      <c r="G225" s="1"/>
      <c r="H225" s="1"/>
      <c r="I225" s="1"/>
      <c r="J225" s="1"/>
      <c r="K225" s="1"/>
      <c r="L225" s="1"/>
    </row>
    <row r="226" spans="1:12" ht="52.5" customHeight="1">
      <c r="A226" s="1"/>
      <c r="B226" s="1"/>
      <c r="G226" s="1"/>
      <c r="H226" s="1"/>
      <c r="I226" s="1"/>
      <c r="J226" s="1"/>
      <c r="K226" s="1"/>
      <c r="L226" s="1"/>
    </row>
    <row r="227" spans="1:12" ht="64.5" customHeight="1">
      <c r="A227" s="1"/>
      <c r="B227" s="1"/>
      <c r="G227" s="1"/>
      <c r="H227" s="1"/>
      <c r="I227" s="1"/>
      <c r="J227" s="1"/>
      <c r="K227" s="1"/>
      <c r="L227" s="1"/>
    </row>
    <row r="228" spans="1:12" ht="55.5" customHeight="1">
      <c r="A228" s="1"/>
      <c r="B228" s="1"/>
      <c r="G228" s="1"/>
      <c r="H228" s="1"/>
      <c r="I228" s="1"/>
      <c r="J228" s="1"/>
      <c r="K228" s="1"/>
      <c r="L228" s="1"/>
    </row>
    <row r="229" spans="1:12" ht="48.75" customHeight="1">
      <c r="A229" s="1"/>
      <c r="B229" s="1"/>
      <c r="G229" s="1"/>
      <c r="H229" s="1"/>
      <c r="I229" s="1"/>
      <c r="J229" s="1"/>
      <c r="K229" s="1"/>
      <c r="L229" s="1"/>
    </row>
    <row r="230" spans="1:12" ht="51" customHeight="1">
      <c r="A230" s="1"/>
      <c r="B230" s="1"/>
      <c r="G230" s="1"/>
      <c r="H230" s="1"/>
      <c r="I230" s="1"/>
      <c r="J230" s="1"/>
      <c r="K230" s="1"/>
      <c r="L230" s="1"/>
    </row>
    <row r="231" spans="1:12" ht="64.5" customHeight="1">
      <c r="A231" s="1"/>
      <c r="B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G237" s="1"/>
      <c r="H237" s="1"/>
      <c r="I237" s="1"/>
      <c r="J237" s="1"/>
      <c r="K237" s="1"/>
      <c r="L237" s="1"/>
    </row>
    <row r="238" s="17" customFormat="1" ht="62.25" customHeight="1"/>
    <row r="239" s="18" customFormat="1" ht="23.25" customHeight="1"/>
    <row r="240" s="18" customFormat="1" ht="15" customHeight="1"/>
    <row r="241" s="18" customFormat="1" ht="24.75" customHeight="1"/>
    <row r="242" s="18" customFormat="1" ht="22.5" customHeight="1"/>
    <row r="243" s="18" customFormat="1" ht="14.25" customHeight="1"/>
    <row r="244" s="19" customFormat="1" ht="27" customHeight="1"/>
    <row r="245" s="19" customFormat="1" ht="63" customHeight="1"/>
    <row r="246" spans="1:12" ht="12.75">
      <c r="A246" s="33"/>
      <c r="B246" s="33"/>
      <c r="G246" s="1"/>
      <c r="H246" s="1"/>
      <c r="I246" s="1"/>
      <c r="J246" s="1"/>
      <c r="K246" s="1"/>
      <c r="L246" s="1"/>
    </row>
    <row r="247" spans="1:12" ht="68.25" customHeight="1">
      <c r="A247" s="23"/>
      <c r="B247" s="23"/>
      <c r="C247" s="24"/>
      <c r="D247" s="24"/>
      <c r="E247" s="25"/>
      <c r="F247" s="26"/>
      <c r="G247" s="27"/>
      <c r="H247" s="27"/>
      <c r="I247" s="27"/>
      <c r="J247" s="28"/>
      <c r="K247" s="29"/>
      <c r="L247" s="29"/>
    </row>
    <row r="248" spans="1:12" ht="12.75">
      <c r="A248" s="23"/>
      <c r="B248" s="23"/>
      <c r="C248" s="30"/>
      <c r="D248" s="30"/>
      <c r="E248" s="30"/>
      <c r="F248" s="30"/>
      <c r="G248" s="27"/>
      <c r="H248" s="27"/>
      <c r="I248" s="27"/>
      <c r="J248" s="28"/>
      <c r="K248" s="29"/>
      <c r="L248" s="29"/>
    </row>
    <row r="249" spans="1:12" ht="12.75">
      <c r="A249" s="31"/>
      <c r="B249" s="31"/>
      <c r="C249" s="30"/>
      <c r="D249" s="30"/>
      <c r="E249" s="30"/>
      <c r="F249" s="30"/>
      <c r="G249" s="27"/>
      <c r="H249" s="27"/>
      <c r="I249" s="27"/>
      <c r="J249" s="28"/>
      <c r="K249" s="29"/>
      <c r="L249" s="29"/>
    </row>
    <row r="250" spans="1:12" ht="12.75">
      <c r="A250" s="31"/>
      <c r="B250" s="31"/>
      <c r="C250" s="13"/>
      <c r="D250" s="13"/>
      <c r="E250" s="13"/>
      <c r="F250" s="13"/>
      <c r="G250" s="27"/>
      <c r="H250" s="27"/>
      <c r="I250" s="27"/>
      <c r="J250" s="28"/>
      <c r="K250" s="29"/>
      <c r="L250" s="29"/>
    </row>
    <row r="251" spans="1:12" ht="12.75">
      <c r="A251" s="31"/>
      <c r="B251" s="31"/>
      <c r="C251" s="13"/>
      <c r="D251" s="13"/>
      <c r="E251" s="13"/>
      <c r="F251" s="13"/>
      <c r="G251" s="27"/>
      <c r="H251" s="27"/>
      <c r="I251" s="27"/>
      <c r="J251" s="28"/>
      <c r="K251" s="29"/>
      <c r="L251" s="29"/>
    </row>
    <row r="252" spans="10:12" ht="12.75">
      <c r="J252" s="21"/>
      <c r="K252" s="22"/>
      <c r="L252" s="22"/>
    </row>
    <row r="253" spans="10:12" ht="12.75">
      <c r="J253" s="21"/>
      <c r="K253" s="22"/>
      <c r="L253" s="22"/>
    </row>
    <row r="254" spans="10:12" ht="12.75">
      <c r="J254" s="21"/>
      <c r="K254" s="22"/>
      <c r="L254" s="22"/>
    </row>
    <row r="255" spans="10:12" ht="12.75">
      <c r="J255" s="21"/>
      <c r="K255" s="22"/>
      <c r="L255" s="22"/>
    </row>
    <row r="256" spans="10:12" ht="12.75">
      <c r="J256" s="21"/>
      <c r="K256" s="22"/>
      <c r="L256" s="22"/>
    </row>
    <row r="257" spans="10:12" ht="12.75">
      <c r="J257" s="21"/>
      <c r="K257" s="22"/>
      <c r="L257" s="22"/>
    </row>
    <row r="258" spans="10:12" ht="12.75">
      <c r="J258" s="21"/>
      <c r="K258" s="22"/>
      <c r="L258" s="22"/>
    </row>
    <row r="259" spans="10:12" ht="12.75">
      <c r="J259" s="21"/>
      <c r="K259" s="22"/>
      <c r="L259" s="22"/>
    </row>
    <row r="260" spans="10:12" ht="12.75">
      <c r="J260" s="21"/>
      <c r="K260" s="22"/>
      <c r="L260" s="22"/>
    </row>
    <row r="261" spans="10:12" ht="12.75">
      <c r="J261" s="21"/>
      <c r="K261" s="22"/>
      <c r="L261" s="22"/>
    </row>
    <row r="262" spans="10:12" ht="12.75">
      <c r="J262" s="21"/>
      <c r="K262" s="22"/>
      <c r="L262" s="22"/>
    </row>
    <row r="263" spans="10:12" ht="12.75">
      <c r="J263" s="21"/>
      <c r="K263" s="22"/>
      <c r="L263" s="22"/>
    </row>
    <row r="264" spans="10:12" ht="12.75">
      <c r="J264" s="21"/>
      <c r="K264" s="22"/>
      <c r="L264" s="22"/>
    </row>
    <row r="265" spans="10:12" ht="12.75">
      <c r="J265" s="21"/>
      <c r="K265" s="22"/>
      <c r="L265" s="22"/>
    </row>
    <row r="266" spans="10:12" ht="12.75">
      <c r="J266" s="21"/>
      <c r="K266" s="22"/>
      <c r="L266" s="22"/>
    </row>
    <row r="267" spans="10:12" ht="12.75">
      <c r="J267" s="21"/>
      <c r="K267" s="22"/>
      <c r="L267" s="22"/>
    </row>
    <row r="268" spans="10:12" ht="12.75">
      <c r="J268" s="21"/>
      <c r="K268" s="22"/>
      <c r="L268" s="22"/>
    </row>
    <row r="269" spans="10:12" ht="12.75">
      <c r="J269" s="21"/>
      <c r="K269" s="22"/>
      <c r="L269" s="22"/>
    </row>
    <row r="270" spans="10:12" ht="12.75">
      <c r="J270" s="21"/>
      <c r="K270" s="22"/>
      <c r="L270" s="22"/>
    </row>
    <row r="271" spans="10:12" ht="12.75">
      <c r="J271" s="21"/>
      <c r="K271" s="22"/>
      <c r="L271" s="22"/>
    </row>
    <row r="272" spans="10:12" ht="12.75">
      <c r="J272" s="21"/>
      <c r="K272" s="22"/>
      <c r="L272" s="22"/>
    </row>
    <row r="273" spans="10:12" ht="12.75">
      <c r="J273" s="21"/>
      <c r="K273" s="22"/>
      <c r="L273" s="22"/>
    </row>
    <row r="274" spans="10:12" ht="12.75">
      <c r="J274" s="21"/>
      <c r="K274" s="22"/>
      <c r="L274" s="22"/>
    </row>
    <row r="275" spans="10:12" ht="12.75">
      <c r="J275" s="21"/>
      <c r="K275" s="22"/>
      <c r="L275" s="22"/>
    </row>
    <row r="276" spans="10:12" ht="12.75">
      <c r="J276" s="21"/>
      <c r="K276" s="22"/>
      <c r="L276" s="22"/>
    </row>
    <row r="277" spans="10:12" ht="12.75">
      <c r="J277" s="21"/>
      <c r="K277" s="22"/>
      <c r="L277" s="22"/>
    </row>
    <row r="278" spans="10:12" ht="12.75">
      <c r="J278" s="21"/>
      <c r="K278" s="22"/>
      <c r="L278" s="22"/>
    </row>
    <row r="279" spans="10:12" ht="12.75">
      <c r="J279" s="21"/>
      <c r="K279" s="22"/>
      <c r="L279" s="22"/>
    </row>
    <row r="280" spans="10:12" ht="12.75">
      <c r="J280" s="21"/>
      <c r="K280" s="22"/>
      <c r="L280" s="22"/>
    </row>
    <row r="281" spans="10:12" ht="12.75">
      <c r="J281" s="21"/>
      <c r="K281" s="22"/>
      <c r="L281" s="22"/>
    </row>
    <row r="282" spans="10:12" ht="12.75">
      <c r="J282" s="21"/>
      <c r="K282" s="22"/>
      <c r="L282" s="22"/>
    </row>
    <row r="283" spans="10:12" ht="12.75">
      <c r="J283" s="21"/>
      <c r="K283" s="22"/>
      <c r="L283" s="22"/>
    </row>
    <row r="284" spans="10:12" ht="12.75">
      <c r="J284" s="21"/>
      <c r="K284" s="22"/>
      <c r="L284" s="22"/>
    </row>
    <row r="285" spans="10:12" ht="12.75">
      <c r="J285" s="21"/>
      <c r="K285" s="22"/>
      <c r="L285" s="22"/>
    </row>
    <row r="286" spans="10:12" ht="12.75">
      <c r="J286" s="21"/>
      <c r="K286" s="22"/>
      <c r="L286" s="22"/>
    </row>
    <row r="287" spans="10:12" ht="12.75">
      <c r="J287" s="21"/>
      <c r="K287" s="22"/>
      <c r="L287" s="22"/>
    </row>
    <row r="288" spans="10:12" ht="12.75">
      <c r="J288" s="21"/>
      <c r="K288" s="22"/>
      <c r="L288" s="22"/>
    </row>
    <row r="289" spans="10:12" ht="12.75">
      <c r="J289" s="21"/>
      <c r="K289" s="22"/>
      <c r="L289" s="22"/>
    </row>
    <row r="290" spans="10:12" ht="12.75">
      <c r="J290" s="21"/>
      <c r="K290" s="22"/>
      <c r="L290" s="22"/>
    </row>
    <row r="291" spans="10:12" ht="12.75">
      <c r="J291" s="21"/>
      <c r="K291" s="22"/>
      <c r="L291" s="22"/>
    </row>
    <row r="292" spans="10:12" ht="12.75">
      <c r="J292" s="21"/>
      <c r="K292" s="22"/>
      <c r="L292" s="22"/>
    </row>
    <row r="293" spans="10:12" ht="12.75">
      <c r="J293" s="21"/>
      <c r="K293" s="22"/>
      <c r="L293" s="22"/>
    </row>
    <row r="294" spans="10:12" ht="12.75">
      <c r="J294" s="21"/>
      <c r="K294" s="22"/>
      <c r="L294" s="22"/>
    </row>
    <row r="295" spans="10:12" ht="12.75">
      <c r="J295" s="21"/>
      <c r="K295" s="22"/>
      <c r="L295" s="22"/>
    </row>
    <row r="296" spans="10:12" ht="12.75">
      <c r="J296" s="21"/>
      <c r="K296" s="22"/>
      <c r="L296" s="22"/>
    </row>
    <row r="297" spans="10:12" ht="12.75">
      <c r="J297" s="21"/>
      <c r="K297" s="22"/>
      <c r="L297" s="22"/>
    </row>
    <row r="298" spans="10:12" ht="12.75">
      <c r="J298" s="21"/>
      <c r="K298" s="22"/>
      <c r="L298" s="22"/>
    </row>
    <row r="299" spans="10:12" ht="12.75">
      <c r="J299" s="21"/>
      <c r="K299" s="22"/>
      <c r="L299" s="22"/>
    </row>
    <row r="300" spans="10:12" ht="12.75">
      <c r="J300" s="21"/>
      <c r="K300" s="22"/>
      <c r="L300" s="22"/>
    </row>
    <row r="301" spans="10:12" ht="12.75">
      <c r="J301" s="21"/>
      <c r="K301" s="22"/>
      <c r="L301" s="22"/>
    </row>
    <row r="302" spans="10:12" ht="12.75">
      <c r="J302" s="21"/>
      <c r="K302" s="22"/>
      <c r="L302" s="22"/>
    </row>
    <row r="303" spans="10:12" ht="12.75">
      <c r="J303" s="21"/>
      <c r="K303" s="22"/>
      <c r="L303" s="22"/>
    </row>
    <row r="304" spans="10:12" ht="12.75">
      <c r="J304" s="21"/>
      <c r="K304" s="22"/>
      <c r="L304" s="22"/>
    </row>
    <row r="305" spans="10:12" ht="12.75">
      <c r="J305" s="21"/>
      <c r="K305" s="22"/>
      <c r="L305" s="22"/>
    </row>
    <row r="306" spans="10:12" ht="12.75">
      <c r="J306" s="21"/>
      <c r="K306" s="22"/>
      <c r="L306" s="22"/>
    </row>
    <row r="307" spans="10:12" ht="12.75">
      <c r="J307" s="21"/>
      <c r="K307" s="22"/>
      <c r="L307" s="22"/>
    </row>
    <row r="308" spans="10:12" ht="12.75">
      <c r="J308" s="21"/>
      <c r="K308" s="22"/>
      <c r="L308" s="22"/>
    </row>
    <row r="309" spans="10:12" ht="12.75">
      <c r="J309" s="21"/>
      <c r="K309" s="22"/>
      <c r="L309" s="22"/>
    </row>
    <row r="310" spans="10:12" ht="12.75">
      <c r="J310" s="21"/>
      <c r="K310" s="22"/>
      <c r="L310" s="22"/>
    </row>
    <row r="311" spans="10:12" ht="12.75">
      <c r="J311" s="21"/>
      <c r="K311" s="22"/>
      <c r="L311" s="22"/>
    </row>
    <row r="312" spans="10:12" ht="12.75">
      <c r="J312" s="21"/>
      <c r="K312" s="22"/>
      <c r="L312" s="22"/>
    </row>
    <row r="313" spans="10:12" ht="12.75">
      <c r="J313" s="21"/>
      <c r="K313" s="22"/>
      <c r="L313" s="22"/>
    </row>
    <row r="314" spans="10:12" ht="12.75">
      <c r="J314" s="21"/>
      <c r="K314" s="22"/>
      <c r="L314" s="22"/>
    </row>
    <row r="315" spans="10:12" ht="12.75">
      <c r="J315" s="21"/>
      <c r="K315" s="22"/>
      <c r="L315" s="22"/>
    </row>
    <row r="316" spans="10:12" ht="12.75">
      <c r="J316" s="21"/>
      <c r="K316" s="22"/>
      <c r="L316" s="22"/>
    </row>
    <row r="317" spans="10:12" ht="12.75">
      <c r="J317" s="21"/>
      <c r="K317" s="22"/>
      <c r="L317" s="22"/>
    </row>
    <row r="318" spans="10:12" ht="12.75">
      <c r="J318" s="21"/>
      <c r="K318" s="22"/>
      <c r="L318" s="22"/>
    </row>
    <row r="319" spans="10:12" ht="12.75">
      <c r="J319" s="21"/>
      <c r="K319" s="22"/>
      <c r="L319" s="22"/>
    </row>
    <row r="320" spans="10:12" ht="12.75">
      <c r="J320" s="21"/>
      <c r="K320" s="22"/>
      <c r="L320" s="22"/>
    </row>
    <row r="321" spans="10:12" ht="12.75">
      <c r="J321" s="21"/>
      <c r="K321" s="22"/>
      <c r="L321" s="22"/>
    </row>
    <row r="322" spans="10:12" ht="12.75">
      <c r="J322" s="21"/>
      <c r="K322" s="22"/>
      <c r="L322" s="22"/>
    </row>
    <row r="323" spans="10:12" ht="12.75">
      <c r="J323" s="21"/>
      <c r="K323" s="22"/>
      <c r="L323" s="22"/>
    </row>
    <row r="324" spans="10:12" ht="12.75">
      <c r="J324" s="21"/>
      <c r="K324" s="22"/>
      <c r="L324" s="22"/>
    </row>
  </sheetData>
  <sheetProtection/>
  <mergeCells count="8">
    <mergeCell ref="J2:L2"/>
    <mergeCell ref="J3:L3"/>
    <mergeCell ref="J4:L4"/>
    <mergeCell ref="J5:L5"/>
    <mergeCell ref="M71:P71"/>
    <mergeCell ref="A7:L7"/>
    <mergeCell ref="A8:L9"/>
    <mergeCell ref="A10:L10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2014-06-17T03:25:54Z</cp:lastPrinted>
  <dcterms:created xsi:type="dcterms:W3CDTF">2006-01-13T05:16:30Z</dcterms:created>
  <dcterms:modified xsi:type="dcterms:W3CDTF">2014-06-30T08:27:02Z</dcterms:modified>
  <cp:category/>
  <cp:version/>
  <cp:contentType/>
  <cp:contentStatus/>
</cp:coreProperties>
</file>